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fsrv01\031370教務課\07_教職・学芸員・科目等履修\11_科目等履修生管理・運営\2025年度\出願要項検討案\学部\"/>
    </mc:Choice>
  </mc:AlternateContent>
  <xr:revisionPtr revIDLastSave="0" documentId="13_ncr:1_{4D6A85C9-559E-43EA-B594-7F3FB3523D96}" xr6:coauthVersionLast="36" xr6:coauthVersionMax="36" xr10:uidLastSave="{00000000-0000-0000-0000-000000000000}"/>
  <bookViews>
    <workbookView xWindow="0" yWindow="0" windowWidth="19200" windowHeight="6375" xr2:uid="{00000000-000D-0000-FFFF-FFFF00000000}"/>
  </bookViews>
  <sheets>
    <sheet name="入力上の注意" sheetId="1" r:id="rId1"/>
    <sheet name="2025履修登録書" sheetId="6" r:id="rId2"/>
    <sheet name="【見本】2025履修登録書" sheetId="5" r:id="rId3"/>
    <sheet name="※書き換えないでください" sheetId="3" r:id="rId4"/>
  </sheets>
  <definedNames>
    <definedName name="_xlnm.Print_Area" localSheetId="2">【見本】2025履修登録書!$A$1:$K$39</definedName>
    <definedName name="_xlnm.Print_Area" localSheetId="1">'2025履修登録書'!$A$1:$K$39</definedName>
    <definedName name="_xlnm.Print_Area" localSheetId="0">入力上の注意!$A$1:$L$47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5" l="1"/>
  <c r="G12" i="5" l="1"/>
  <c r="L12" i="5"/>
  <c r="E12" i="6" l="1"/>
  <c r="G12" i="6" l="1"/>
</calcChain>
</file>

<file path=xl/sharedStrings.xml><?xml version="1.0" encoding="utf-8"?>
<sst xmlns="http://schemas.openxmlformats.org/spreadsheetml/2006/main" count="242" uniqueCount="167">
  <si>
    <t>学科</t>
    <rPh sb="0" eb="2">
      <t>ガッカ</t>
    </rPh>
    <phoneticPr fontId="1"/>
  </si>
  <si>
    <t>授業コード</t>
    <rPh sb="0" eb="2">
      <t>ジュギョウ</t>
    </rPh>
    <phoneticPr fontId="1"/>
  </si>
  <si>
    <t>科目名</t>
    <rPh sb="0" eb="2">
      <t>カモク</t>
    </rPh>
    <rPh sb="2" eb="3">
      <t>メイ</t>
    </rPh>
    <phoneticPr fontId="1"/>
  </si>
  <si>
    <t>担当教員</t>
    <rPh sb="0" eb="2">
      <t>タントウ</t>
    </rPh>
    <rPh sb="2" eb="4">
      <t>キョウイン</t>
    </rPh>
    <phoneticPr fontId="1"/>
  </si>
  <si>
    <t>曜日</t>
    <rPh sb="0" eb="2">
      <t>ヨウビ</t>
    </rPh>
    <phoneticPr fontId="1"/>
  </si>
  <si>
    <t>時限</t>
    <rPh sb="0" eb="2">
      <t>ジゲン</t>
    </rPh>
    <phoneticPr fontId="1"/>
  </si>
  <si>
    <t>教室</t>
    <rPh sb="0" eb="2">
      <t>キョウシツ</t>
    </rPh>
    <phoneticPr fontId="1"/>
  </si>
  <si>
    <t>科目</t>
    <rPh sb="0" eb="2">
      <t>カモク</t>
    </rPh>
    <phoneticPr fontId="1"/>
  </si>
  <si>
    <t>以上</t>
    <rPh sb="0" eb="2">
      <t>イジョウ</t>
    </rPh>
    <phoneticPr fontId="1"/>
  </si>
  <si>
    <t>★氏名：</t>
    <phoneticPr fontId="1"/>
  </si>
  <si>
    <t>単位数</t>
    <rPh sb="0" eb="3">
      <t>タンイスウ</t>
    </rPh>
    <phoneticPr fontId="1"/>
  </si>
  <si>
    <t>単位</t>
    <rPh sb="0" eb="2">
      <t>タンイ</t>
    </rPh>
    <phoneticPr fontId="1"/>
  </si>
  <si>
    <t>授業形態</t>
    <rPh sb="0" eb="2">
      <t>ジュギョウ</t>
    </rPh>
    <rPh sb="2" eb="4">
      <t>ケイタイ</t>
    </rPh>
    <phoneticPr fontId="1"/>
  </si>
  <si>
    <t>提出</t>
    <rPh sb="0" eb="2">
      <t>テイシュツ</t>
    </rPh>
    <phoneticPr fontId="1"/>
  </si>
  <si>
    <t>履　修　登　録　書</t>
    <phoneticPr fontId="1"/>
  </si>
  <si>
    <t>開講校舎</t>
    <rPh sb="0" eb="2">
      <t>カイコウ</t>
    </rPh>
    <rPh sb="2" eb="4">
      <t>コウシャ</t>
    </rPh>
    <phoneticPr fontId="1"/>
  </si>
  <si>
    <t>開講時間</t>
    <rPh sb="0" eb="2">
      <t>カイコウ</t>
    </rPh>
    <rPh sb="2" eb="4">
      <t>ジカン</t>
    </rPh>
    <phoneticPr fontId="1"/>
  </si>
  <si>
    <t>○提出は、「プリントアウトしたもの」　と　「Excelデータでの提出」をお願いいたします。</t>
    <rPh sb="1" eb="3">
      <t>テイシュツ</t>
    </rPh>
    <rPh sb="32" eb="34">
      <t>テイシュツ</t>
    </rPh>
    <rPh sb="37" eb="38">
      <t>ネガ</t>
    </rPh>
    <phoneticPr fontId="1"/>
  </si>
  <si>
    <t>Excelデータ送信先：kyomu@sc.kogakuin.ac.jp</t>
    <rPh sb="8" eb="10">
      <t>ソウシン</t>
    </rPh>
    <rPh sb="10" eb="11">
      <t>サキ</t>
    </rPh>
    <phoneticPr fontId="1"/>
  </si>
  <si>
    <t>開講期</t>
    <rPh sb="0" eb="2">
      <t>カイコウ</t>
    </rPh>
    <rPh sb="2" eb="3">
      <t>キ</t>
    </rPh>
    <phoneticPr fontId="1"/>
  </si>
  <si>
    <t>[ハイ]</t>
    <phoneticPr fontId="1"/>
  </si>
  <si>
    <t>[遠隔(同)]</t>
    <phoneticPr fontId="1"/>
  </si>
  <si>
    <t>[遠隔(オ)]</t>
    <phoneticPr fontId="1"/>
  </si>
  <si>
    <t>[対面]</t>
    <rPh sb="1" eb="3">
      <t>タイメン</t>
    </rPh>
    <phoneticPr fontId="1"/>
  </si>
  <si>
    <t>新宿</t>
    <rPh sb="0" eb="2">
      <t>シンジュク</t>
    </rPh>
    <phoneticPr fontId="1"/>
  </si>
  <si>
    <t>八王子</t>
    <rPh sb="0" eb="3">
      <t>ハチオウジ</t>
    </rPh>
    <phoneticPr fontId="1"/>
  </si>
  <si>
    <t>2</t>
    <phoneticPr fontId="1"/>
  </si>
  <si>
    <t>○○○○</t>
    <phoneticPr fontId="1"/>
  </si>
  <si>
    <t>3</t>
    <phoneticPr fontId="1"/>
  </si>
  <si>
    <t>[通年]</t>
    <rPh sb="1" eb="3">
      <t>ツウネン</t>
    </rPh>
    <phoneticPr fontId="1"/>
  </si>
  <si>
    <t>[前期]</t>
    <rPh sb="1" eb="3">
      <t>ゼンキ</t>
    </rPh>
    <phoneticPr fontId="1"/>
  </si>
  <si>
    <t>[１Q]</t>
  </si>
  <si>
    <t>[２Q]</t>
  </si>
  <si>
    <t>[後期]</t>
  </si>
  <si>
    <t>[３Q]</t>
  </si>
  <si>
    <t>[４Q]</t>
  </si>
  <si>
    <t>[教職]</t>
  </si>
  <si>
    <t>[教職]</t>
    <phoneticPr fontId="1"/>
  </si>
  <si>
    <t>[学芸]</t>
    <phoneticPr fontId="1"/>
  </si>
  <si>
    <t>[先進]</t>
    <phoneticPr fontId="1"/>
  </si>
  <si>
    <t>[生命]</t>
    <phoneticPr fontId="1"/>
  </si>
  <si>
    <t>[環化]</t>
    <phoneticPr fontId="1"/>
  </si>
  <si>
    <t>[応物]</t>
    <phoneticPr fontId="1"/>
  </si>
  <si>
    <t>[機理]</t>
    <phoneticPr fontId="1"/>
  </si>
  <si>
    <t>[機械]</t>
    <phoneticPr fontId="1"/>
  </si>
  <si>
    <t>[シス]</t>
    <phoneticPr fontId="1"/>
  </si>
  <si>
    <t>[電電]</t>
    <phoneticPr fontId="1"/>
  </si>
  <si>
    <t>[まち]</t>
    <phoneticPr fontId="1"/>
  </si>
  <si>
    <t>[建築]</t>
    <phoneticPr fontId="1"/>
  </si>
  <si>
    <t>[建デ]</t>
    <phoneticPr fontId="1"/>
  </si>
  <si>
    <t>[情通]</t>
    <phoneticPr fontId="1"/>
  </si>
  <si>
    <t>[コン]</t>
    <phoneticPr fontId="1"/>
  </si>
  <si>
    <t>[情デ]</t>
    <phoneticPr fontId="1"/>
  </si>
  <si>
    <t>[数理]</t>
    <phoneticPr fontId="1"/>
  </si>
  <si>
    <t>[教推]</t>
    <rPh sb="1" eb="2">
      <t>キョウ</t>
    </rPh>
    <rPh sb="2" eb="3">
      <t>スイ</t>
    </rPh>
    <phoneticPr fontId="1"/>
  </si>
  <si>
    <t>[遠隔(オ)&amp;対面]</t>
    <phoneticPr fontId="1"/>
  </si>
  <si>
    <t>履修登録書　入力上の注意</t>
    <rPh sb="6" eb="8">
      <t>ニュウリョク</t>
    </rPh>
    <rPh sb="8" eb="9">
      <t>ジョウ</t>
    </rPh>
    <rPh sb="10" eb="12">
      <t>チュウイ</t>
    </rPh>
    <phoneticPr fontId="1"/>
  </si>
  <si>
    <t>[遠隔(オ)&amp;遠隔(同)]</t>
    <phoneticPr fontId="1"/>
  </si>
  <si>
    <t>[対面]</t>
    <phoneticPr fontId="1"/>
  </si>
  <si>
    <t>[ハイ]　　　　　</t>
    <phoneticPr fontId="1"/>
  </si>
  <si>
    <t>[遠隔(同)]　　　</t>
    <phoneticPr fontId="1"/>
  </si>
  <si>
    <t>[遠隔(オ)]</t>
  </si>
  <si>
    <t>[遠隔(オ)]</t>
    <phoneticPr fontId="1"/>
  </si>
  <si>
    <t>対面授業</t>
    <phoneticPr fontId="1"/>
  </si>
  <si>
    <t>[応化]</t>
    <phoneticPr fontId="1"/>
  </si>
  <si>
    <t>[環化]</t>
    <phoneticPr fontId="1"/>
  </si>
  <si>
    <t>[応物]</t>
    <phoneticPr fontId="1"/>
  </si>
  <si>
    <t>[機理]</t>
    <phoneticPr fontId="1"/>
  </si>
  <si>
    <t>[機械]</t>
  </si>
  <si>
    <t>[機械]</t>
    <phoneticPr fontId="1"/>
  </si>
  <si>
    <t>[シス]</t>
    <phoneticPr fontId="1"/>
  </si>
  <si>
    <t>[電電]</t>
    <phoneticPr fontId="1"/>
  </si>
  <si>
    <t>[まち]</t>
    <phoneticPr fontId="1"/>
  </si>
  <si>
    <t>[建築]</t>
    <phoneticPr fontId="1"/>
  </si>
  <si>
    <t>[建デ]</t>
    <phoneticPr fontId="1"/>
  </si>
  <si>
    <t>[情通]</t>
    <phoneticPr fontId="1"/>
  </si>
  <si>
    <t>[コン]</t>
  </si>
  <si>
    <t>[コン]</t>
    <phoneticPr fontId="1"/>
  </si>
  <si>
    <t>[情デ]</t>
    <phoneticPr fontId="1"/>
  </si>
  <si>
    <t>[数理]</t>
    <phoneticPr fontId="1"/>
  </si>
  <si>
    <t>教職課程</t>
    <phoneticPr fontId="1"/>
  </si>
  <si>
    <t>学芸員課程</t>
    <phoneticPr fontId="1"/>
  </si>
  <si>
    <t>教育推進機構</t>
    <phoneticPr fontId="1"/>
  </si>
  <si>
    <t>先進工学部　生命化学科</t>
    <phoneticPr fontId="1"/>
  </si>
  <si>
    <t>先進工学部　応用化学科</t>
    <phoneticPr fontId="1"/>
  </si>
  <si>
    <t>先進工学部　環境化学科</t>
    <phoneticPr fontId="1"/>
  </si>
  <si>
    <t>先進工学部　応用物理学科</t>
    <phoneticPr fontId="1"/>
  </si>
  <si>
    <t>工学部　機械工学科</t>
    <phoneticPr fontId="1"/>
  </si>
  <si>
    <t>工学部　機械システム工学科</t>
    <phoneticPr fontId="1"/>
  </si>
  <si>
    <t>工学部　電気電子工学科</t>
    <phoneticPr fontId="1"/>
  </si>
  <si>
    <t>建築学部　まちづくり学科</t>
    <phoneticPr fontId="1"/>
  </si>
  <si>
    <t>建築学部　建築学科</t>
    <phoneticPr fontId="1"/>
  </si>
  <si>
    <t>建築学部　建築デザイン学科</t>
    <phoneticPr fontId="1"/>
  </si>
  <si>
    <t>情報学部　情報通信工学科</t>
    <phoneticPr fontId="1"/>
  </si>
  <si>
    <t>情報学部　コンピュータ科学科</t>
    <phoneticPr fontId="1"/>
  </si>
  <si>
    <t>情報学部　情報デザイン学科</t>
    <phoneticPr fontId="1"/>
  </si>
  <si>
    <t>情報学部　システム数理学科</t>
    <phoneticPr fontId="1"/>
  </si>
  <si>
    <t>★申 請 教 科 数・単位：</t>
    <rPh sb="1" eb="2">
      <t>シン</t>
    </rPh>
    <rPh sb="3" eb="4">
      <t>ショウ</t>
    </rPh>
    <rPh sb="5" eb="6">
      <t>キョウ</t>
    </rPh>
    <rPh sb="7" eb="8">
      <t>カ</t>
    </rPh>
    <rPh sb="9" eb="10">
      <t>スウ</t>
    </rPh>
    <rPh sb="11" eb="13">
      <t>タンイ</t>
    </rPh>
    <phoneticPr fontId="1"/>
  </si>
  <si>
    <t>13：00 ～ 16：55</t>
  </si>
  <si>
    <t>17：50 ～ 21：45</t>
  </si>
  <si>
    <t>09：20 ～ 16：00　</t>
    <phoneticPr fontId="1"/>
  </si>
  <si>
    <t>＜略称記号について＞</t>
    <rPh sb="1" eb="3">
      <t>リャクショウ</t>
    </rPh>
    <rPh sb="3" eb="5">
      <t>キゴウ</t>
    </rPh>
    <phoneticPr fontId="1"/>
  </si>
  <si>
    <t>○学科名</t>
    <rPh sb="1" eb="3">
      <t>ガッカ</t>
    </rPh>
    <rPh sb="3" eb="4">
      <t>メイ</t>
    </rPh>
    <phoneticPr fontId="1"/>
  </si>
  <si>
    <t>8/11～17</t>
    <phoneticPr fontId="1"/>
  </si>
  <si>
    <t>道徳教育の理論と方法</t>
    <phoneticPr fontId="1"/>
  </si>
  <si>
    <t>A-0865</t>
    <phoneticPr fontId="1"/>
  </si>
  <si>
    <t>○○○○</t>
  </si>
  <si>
    <t>8/18～31</t>
    <phoneticPr fontId="1"/>
  </si>
  <si>
    <t>４</t>
  </si>
  <si>
    <t>A-0652</t>
    <phoneticPr fontId="1"/>
  </si>
  <si>
    <t>　○太字枠内に入力してください。</t>
    <rPh sb="2" eb="4">
      <t>フトジ</t>
    </rPh>
    <rPh sb="4" eb="6">
      <t>ワクナイ</t>
    </rPh>
    <rPh sb="7" eb="9">
      <t>ニュウリョク</t>
    </rPh>
    <phoneticPr fontId="1"/>
  </si>
  <si>
    <t>　○曜日、時限順に入力してください。</t>
    <rPh sb="2" eb="4">
      <t>ヨウビ</t>
    </rPh>
    <rPh sb="5" eb="8">
      <t>ジゲンジュン</t>
    </rPh>
    <rPh sb="9" eb="11">
      <t>ニュウリョク</t>
    </rPh>
    <phoneticPr fontId="1"/>
  </si>
  <si>
    <t>　○入力行数が不足する場合は追加してください。</t>
    <rPh sb="2" eb="4">
      <t>ニュウリョク</t>
    </rPh>
    <rPh sb="4" eb="6">
      <t>ギョウスウ</t>
    </rPh>
    <rPh sb="7" eb="9">
      <t>フソク</t>
    </rPh>
    <rPh sb="11" eb="13">
      <t>バアイ</t>
    </rPh>
    <rPh sb="14" eb="16">
      <t>ツイカ</t>
    </rPh>
    <phoneticPr fontId="1"/>
  </si>
  <si>
    <t>　○提出は、「プリントアウトしたもの」　と　「Excelデータでの提出」をお願いいたします。</t>
    <rPh sb="2" eb="4">
      <t>テイシュツ</t>
    </rPh>
    <rPh sb="33" eb="35">
      <t>テイシュツ</t>
    </rPh>
    <rPh sb="38" eb="39">
      <t>ネガ</t>
    </rPh>
    <phoneticPr fontId="1"/>
  </si>
  <si>
    <r>
      <t>　　　</t>
    </r>
    <r>
      <rPr>
        <sz val="20"/>
        <color theme="1"/>
        <rFont val="游ゴシック"/>
        <family val="3"/>
        <charset val="128"/>
        <scheme val="minor"/>
      </rPr>
      <t>工学院太郎</t>
    </r>
    <rPh sb="3" eb="6">
      <t>コウガクイン</t>
    </rPh>
    <rPh sb="6" eb="8">
      <t>タロウ</t>
    </rPh>
    <phoneticPr fontId="1"/>
  </si>
  <si>
    <t>　２０××年××月××日</t>
    <phoneticPr fontId="1"/>
  </si>
  <si>
    <t>（通年、前期・１ｸｫｰﾀｰ（１Q）・２ｸｫｰﾀｰ（２Q）、後期・３ｸｫｰﾀｰ（３Q）・４ｸｫｰﾀｰ（４Q））</t>
    <rPh sb="1" eb="3">
      <t>ツウネン</t>
    </rPh>
    <rPh sb="4" eb="6">
      <t>ゼンキ</t>
    </rPh>
    <phoneticPr fontId="1"/>
  </si>
  <si>
    <t>（夏期集中科目）</t>
    <rPh sb="1" eb="3">
      <t>カキ</t>
    </rPh>
    <rPh sb="3" eb="5">
      <t>シュウチュウ</t>
    </rPh>
    <rPh sb="5" eb="7">
      <t>カモク</t>
    </rPh>
    <phoneticPr fontId="1"/>
  </si>
  <si>
    <t>日本国憲法</t>
    <rPh sb="0" eb="2">
      <t>ニホン</t>
    </rPh>
    <rPh sb="2" eb="3">
      <t>コク</t>
    </rPh>
    <rPh sb="3" eb="5">
      <t>ケンポウ</t>
    </rPh>
    <phoneticPr fontId="1"/>
  </si>
  <si>
    <t>1</t>
    <phoneticPr fontId="1"/>
  </si>
  <si>
    <t>1N-028</t>
  </si>
  <si>
    <t>なし</t>
    <phoneticPr fontId="1"/>
  </si>
  <si>
    <t>[建総]</t>
    <rPh sb="1" eb="3">
      <t>ケンソウ</t>
    </rPh>
    <phoneticPr fontId="1"/>
  </si>
  <si>
    <t>[情総]</t>
    <rPh sb="1" eb="2">
      <t>ジョウ</t>
    </rPh>
    <rPh sb="2" eb="3">
      <t>ソウ</t>
    </rPh>
    <phoneticPr fontId="1"/>
  </si>
  <si>
    <t>[建総]</t>
    <rPh sb="1" eb="2">
      <t>タツル</t>
    </rPh>
    <phoneticPr fontId="1"/>
  </si>
  <si>
    <t>[情総]</t>
    <rPh sb="2" eb="3">
      <t>ソウ</t>
    </rPh>
    <phoneticPr fontId="1"/>
  </si>
  <si>
    <t>建築学部　総合</t>
    <rPh sb="5" eb="7">
      <t>ソウゴウ</t>
    </rPh>
    <phoneticPr fontId="1"/>
  </si>
  <si>
    <t>情報学部　総合</t>
    <rPh sb="5" eb="7">
      <t>ソウゴウ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</si>
  <si>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</si>
  <si>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</si>
  <si>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</si>
  <si>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</si>
  <si>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</si>
  <si>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</si>
  <si>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ペア</t>
  </si>
  <si>
    <t>教育原論</t>
    <rPh sb="0" eb="2">
      <t>キョウイク</t>
    </rPh>
    <rPh sb="2" eb="4">
      <t>ゲンロン</t>
    </rPh>
    <phoneticPr fontId="1"/>
  </si>
  <si>
    <t>1S-210</t>
    <phoneticPr fontId="1"/>
  </si>
  <si>
    <t>[遠隔(オ)&amp;対面]</t>
  </si>
  <si>
    <t>演習が「対面授業」の場合があります。（講義と演習で曜日時限が異なります。）</t>
    <rPh sb="10" eb="12">
      <t>バアイ</t>
    </rPh>
    <rPh sb="19" eb="21">
      <t>コウギ</t>
    </rPh>
    <rPh sb="22" eb="24">
      <t>エンシュウ</t>
    </rPh>
    <rPh sb="25" eb="27">
      <t>ヨウビ</t>
    </rPh>
    <rPh sb="27" eb="29">
      <t>ジゲン</t>
    </rPh>
    <rPh sb="30" eb="31">
      <t>コト</t>
    </rPh>
    <phoneticPr fontId="1"/>
  </si>
  <si>
    <t>＜基本的なルール＞</t>
    <rPh sb="1" eb="4">
      <t>キホンテキ</t>
    </rPh>
    <phoneticPr fontId="1"/>
  </si>
  <si>
    <t>　○単位数については、「学生便覧」で確認してください。</t>
    <rPh sb="2" eb="4">
      <t>タンイ</t>
    </rPh>
    <rPh sb="4" eb="5">
      <t>スウ</t>
    </rPh>
    <rPh sb="12" eb="14">
      <t>ガクセイ</t>
    </rPh>
    <rPh sb="14" eb="16">
      <t>ビンラン</t>
    </rPh>
    <rPh sb="18" eb="20">
      <t>カクニン</t>
    </rPh>
    <phoneticPr fontId="1"/>
  </si>
  <si>
    <t>△△及び演習</t>
    <rPh sb="2" eb="3">
      <t>オヨ</t>
    </rPh>
    <rPh sb="4" eb="6">
      <t>エンシュウ</t>
    </rPh>
    <phoneticPr fontId="1"/>
  </si>
  <si>
    <t>　　その際、２度目に入力する単位数欄には「ペア」と入力してください。</t>
    <rPh sb="4" eb="5">
      <t>サイ</t>
    </rPh>
    <rPh sb="7" eb="9">
      <t>ドメ</t>
    </rPh>
    <rPh sb="10" eb="12">
      <t>ニュウリョク</t>
    </rPh>
    <rPh sb="14" eb="17">
      <t>タンイスウ</t>
    </rPh>
    <rPh sb="17" eb="18">
      <t>ラン</t>
    </rPh>
    <rPh sb="25" eb="27">
      <t>ニュウリョク</t>
    </rPh>
    <phoneticPr fontId="1"/>
  </si>
  <si>
    <t>　　時限が連続しない授業の場合（月１限、水４限のペア科目）は、それぞれ入力してください。（授業コードで検索可能）</t>
    <rPh sb="2" eb="4">
      <t>ジゲン</t>
    </rPh>
    <rPh sb="5" eb="7">
      <t>レンゾク</t>
    </rPh>
    <rPh sb="10" eb="12">
      <t>ジュギョウ</t>
    </rPh>
    <rPh sb="13" eb="15">
      <t>バアイ</t>
    </rPh>
    <rPh sb="16" eb="17">
      <t>ゲツ</t>
    </rPh>
    <rPh sb="18" eb="19">
      <t>ゲン</t>
    </rPh>
    <rPh sb="20" eb="21">
      <t>スイ</t>
    </rPh>
    <rPh sb="22" eb="23">
      <t>ゲン</t>
    </rPh>
    <rPh sb="26" eb="28">
      <t>カモク</t>
    </rPh>
    <rPh sb="35" eb="37">
      <t>ニュウリョク</t>
    </rPh>
    <phoneticPr fontId="1"/>
  </si>
  <si>
    <t>A0000001</t>
    <phoneticPr fontId="1"/>
  </si>
  <si>
    <t>A0000002</t>
    <phoneticPr fontId="1"/>
  </si>
  <si>
    <t>A0000003</t>
    <phoneticPr fontId="1"/>
  </si>
  <si>
    <t>A0000004</t>
    <phoneticPr fontId="1"/>
  </si>
  <si>
    <t>A0000005</t>
    <phoneticPr fontId="1"/>
  </si>
  <si>
    <t>　２０　　年　　月　　日</t>
    <phoneticPr fontId="1"/>
  </si>
  <si>
    <t>[情科]</t>
    <rPh sb="1" eb="2">
      <t>ジョウ</t>
    </rPh>
    <rPh sb="2" eb="3">
      <t>カ</t>
    </rPh>
    <phoneticPr fontId="1"/>
  </si>
  <si>
    <t>情報学部　情報科学科</t>
    <rPh sb="5" eb="7">
      <t>ジョウホウ</t>
    </rPh>
    <rPh sb="7" eb="9">
      <t>カガク</t>
    </rPh>
    <rPh sb="9" eb="10">
      <t>カ</t>
    </rPh>
    <phoneticPr fontId="1"/>
  </si>
  <si>
    <t>技術教育の理論と方法A</t>
    <phoneticPr fontId="1"/>
  </si>
  <si>
    <t>未定または不明</t>
    <rPh sb="5" eb="7">
      <t>フメイ</t>
    </rPh>
    <phoneticPr fontId="1"/>
  </si>
  <si>
    <t>　○夏期集中科目で授業日程が未定の場合は、開講時間欄で「未定または不明」を選んでください。</t>
    <rPh sb="2" eb="4">
      <t>カキ</t>
    </rPh>
    <rPh sb="4" eb="6">
      <t>シュウチュウ</t>
    </rPh>
    <rPh sb="6" eb="8">
      <t>カモク</t>
    </rPh>
    <rPh sb="9" eb="11">
      <t>ジュギョウ</t>
    </rPh>
    <rPh sb="11" eb="13">
      <t>ニッテイ</t>
    </rPh>
    <rPh sb="14" eb="16">
      <t>ミテイ</t>
    </rPh>
    <rPh sb="17" eb="19">
      <t>バアイ</t>
    </rPh>
    <rPh sb="25" eb="26">
      <t>ラン</t>
    </rPh>
    <rPh sb="28" eb="30">
      <t>ミテイ</t>
    </rPh>
    <rPh sb="33" eb="35">
      <t>フメイ</t>
    </rPh>
    <rPh sb="37" eb="38">
      <t>エラ</t>
    </rPh>
    <phoneticPr fontId="1"/>
  </si>
  <si>
    <t>○授業形態</t>
    <rPh sb="1" eb="3">
      <t>ジュギョウ</t>
    </rPh>
    <rPh sb="3" eb="5">
      <t>ケイタイ</t>
    </rPh>
    <phoneticPr fontId="1"/>
  </si>
  <si>
    <t>ハイブリッド授業</t>
    <phoneticPr fontId="1"/>
  </si>
  <si>
    <t>遠隔（同時双方向）授業</t>
    <phoneticPr fontId="1"/>
  </si>
  <si>
    <t>遠隔（オンデマンド）授業</t>
    <phoneticPr fontId="1"/>
  </si>
  <si>
    <t>講義と演習が組み合わされている授業で、講義が「遠隔（オンデマンド）授業」、</t>
    <phoneticPr fontId="1"/>
  </si>
  <si>
    <t>講義と演習が組み合わされている授業で、講義の「遠隔（オンデマンド）授業」を受講しながら、</t>
    <rPh sb="37" eb="39">
      <t>ジュコウ</t>
    </rPh>
    <phoneticPr fontId="1"/>
  </si>
  <si>
    <t>演習を「遠隔（同時双方向）授業」の場合があります。（２限連続が多数）</t>
    <rPh sb="17" eb="19">
      <t>バアイ</t>
    </rPh>
    <rPh sb="27" eb="28">
      <t>ゲン</t>
    </rPh>
    <rPh sb="28" eb="30">
      <t>レンゾク</t>
    </rPh>
    <rPh sb="31" eb="33">
      <t>タスウ</t>
    </rPh>
    <phoneticPr fontId="1"/>
  </si>
  <si>
    <t>先進工学部　機械理工学科</t>
    <rPh sb="0" eb="2">
      <t>センシン</t>
    </rPh>
    <rPh sb="2" eb="5">
      <t>コウガクブ</t>
    </rPh>
    <phoneticPr fontId="1"/>
  </si>
  <si>
    <t>https://www.kogakuin.ac.jp/student/syllabus_binran/binran.html</t>
    <phoneticPr fontId="1"/>
  </si>
  <si>
    <t>期間</t>
    <rPh sb="0" eb="2">
      <t>キカン</t>
    </rPh>
    <phoneticPr fontId="1"/>
  </si>
  <si>
    <t>２０２５年度　大学科目等履修生</t>
    <rPh sb="7" eb="9">
      <t>ダイガク</t>
    </rPh>
    <phoneticPr fontId="1"/>
  </si>
  <si>
    <t>２０２５年度科目等履修生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</si>
</sst>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b/>
      <sz val="14"/>
      <name val="游ゴシック"/>
      <family val="3"/>
      <charset val="128"/>
      <scheme val="minor"/>
    </font>
    <font>
      <u/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49" fontId="0" fillId="0" borderId="11" xfId="0" applyNumberFormat="1" applyBorder="1">
      <alignment vertical="center"/>
    </xf>
    <xf numFmtId="49" fontId="0" fillId="0" borderId="1" xfId="0" applyNumberFormat="1" applyBorder="1">
      <alignment vertical="center"/>
    </xf>
    <xf numFmtId="49" fontId="0" fillId="0" borderId="16" xfId="0" applyNumberFormat="1" applyBorder="1">
      <alignment vertical="center"/>
    </xf>
    <xf numFmtId="49" fontId="0" fillId="0" borderId="0" xfId="0" applyNumberFormat="1" applyBorder="1">
      <alignment vertical="center"/>
    </xf>
    <xf numFmtId="49" fontId="0" fillId="0" borderId="18" xfId="0" applyNumberFormat="1" applyBorder="1">
      <alignment vertical="center"/>
    </xf>
    <xf numFmtId="49" fontId="0" fillId="3" borderId="1" xfId="0" applyNumberFormat="1" applyFill="1" applyBorder="1">
      <alignment vertical="center"/>
    </xf>
    <xf numFmtId="49" fontId="0" fillId="0" borderId="2" xfId="0" applyNumberFormat="1" applyBorder="1">
      <alignment vertical="center"/>
    </xf>
    <xf numFmtId="49" fontId="0" fillId="0" borderId="24" xfId="0" applyNumberFormat="1" applyBorder="1">
      <alignment vertical="center"/>
    </xf>
    <xf numFmtId="49" fontId="0" fillId="0" borderId="25" xfId="0" applyNumberFormat="1" applyBorder="1">
      <alignment vertical="center"/>
    </xf>
    <xf numFmtId="49" fontId="0" fillId="0" borderId="0" xfId="0" applyNumberFormat="1">
      <alignment vertical="center"/>
    </xf>
    <xf numFmtId="49" fontId="2" fillId="0" borderId="0" xfId="0" applyNumberFormat="1" applyFont="1" applyBorder="1">
      <alignment vertical="center"/>
    </xf>
    <xf numFmtId="49" fontId="4" fillId="0" borderId="0" xfId="0" applyNumberFormat="1" applyFont="1" applyBorder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9" xfId="0" applyNumberFormat="1" applyBorder="1" applyAlignment="1">
      <alignment vertical="center"/>
    </xf>
    <xf numFmtId="49" fontId="2" fillId="0" borderId="0" xfId="0" applyNumberFormat="1" applyFont="1">
      <alignment vertical="center"/>
    </xf>
    <xf numFmtId="49" fontId="0" fillId="0" borderId="0" xfId="0" applyNumberFormat="1" applyFill="1">
      <alignment vertical="center"/>
    </xf>
    <xf numFmtId="49" fontId="0" fillId="3" borderId="26" xfId="0" applyNumberFormat="1" applyFill="1" applyBorder="1">
      <alignment vertical="center"/>
    </xf>
    <xf numFmtId="49" fontId="0" fillId="3" borderId="16" xfId="0" applyNumberFormat="1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49" fontId="0" fillId="0" borderId="10" xfId="0" applyNumberFormat="1" applyBorder="1">
      <alignment vertical="center"/>
    </xf>
    <xf numFmtId="49" fontId="0" fillId="0" borderId="12" xfId="0" applyNumberFormat="1" applyBorder="1">
      <alignment vertical="center"/>
    </xf>
    <xf numFmtId="49" fontId="0" fillId="0" borderId="13" xfId="0" applyNumberFormat="1" applyBorder="1">
      <alignment vertical="center"/>
    </xf>
    <xf numFmtId="49" fontId="0" fillId="0" borderId="14" xfId="0" applyNumberFormat="1" applyBorder="1">
      <alignment vertical="center"/>
    </xf>
    <xf numFmtId="49" fontId="0" fillId="0" borderId="15" xfId="0" applyNumberFormat="1" applyBorder="1">
      <alignment vertical="center"/>
    </xf>
    <xf numFmtId="49" fontId="0" fillId="0" borderId="17" xfId="0" applyNumberFormat="1" applyBorder="1">
      <alignment vertical="center"/>
    </xf>
    <xf numFmtId="49" fontId="0" fillId="3" borderId="16" xfId="0" applyNumberFormat="1" applyFill="1" applyBorder="1">
      <alignment vertical="center"/>
    </xf>
    <xf numFmtId="49" fontId="0" fillId="0" borderId="0" xfId="0" applyNumberFormat="1" applyAlignment="1">
      <alignment horizontal="right" vertical="center"/>
    </xf>
    <xf numFmtId="49" fontId="6" fillId="0" borderId="1" xfId="0" applyNumberFormat="1" applyFont="1" applyBorder="1">
      <alignment vertical="center"/>
    </xf>
    <xf numFmtId="49" fontId="6" fillId="0" borderId="16" xfId="0" applyNumberFormat="1" applyFont="1" applyBorder="1">
      <alignment vertical="center"/>
    </xf>
    <xf numFmtId="49" fontId="0" fillId="0" borderId="4" xfId="0" applyNumberFormat="1" applyBorder="1">
      <alignment vertical="center"/>
    </xf>
    <xf numFmtId="49" fontId="5" fillId="0" borderId="24" xfId="0" applyNumberFormat="1" applyFont="1" applyBorder="1" applyAlignment="1">
      <alignment horizontal="left" vertical="center" wrapText="1"/>
    </xf>
    <xf numFmtId="49" fontId="5" fillId="0" borderId="22" xfId="0" applyNumberFormat="1" applyFont="1" applyBorder="1" applyAlignment="1">
      <alignment horizontal="left" vertical="center" wrapText="1"/>
    </xf>
    <xf numFmtId="49" fontId="0" fillId="3" borderId="27" xfId="0" applyNumberFormat="1" applyFill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49" fontId="0" fillId="0" borderId="0" xfId="0" applyNumberFormat="1" applyBorder="1" applyAlignment="1">
      <alignment vertical="center"/>
    </xf>
    <xf numFmtId="0" fontId="0" fillId="0" borderId="0" xfId="0" applyFill="1" applyBorder="1">
      <alignment vertical="center"/>
    </xf>
    <xf numFmtId="49" fontId="2" fillId="0" borderId="24" xfId="0" applyNumberFormat="1" applyFont="1" applyBorder="1" applyAlignment="1">
      <alignment vertical="center" wrapText="1"/>
    </xf>
    <xf numFmtId="49" fontId="2" fillId="0" borderId="22" xfId="0" applyNumberFormat="1" applyFont="1" applyBorder="1" applyAlignment="1">
      <alignment vertical="center" wrapText="1"/>
    </xf>
    <xf numFmtId="49" fontId="2" fillId="0" borderId="24" xfId="0" applyNumberFormat="1" applyFont="1" applyBorder="1" applyAlignment="1">
      <alignment vertical="center"/>
    </xf>
    <xf numFmtId="49" fontId="2" fillId="0" borderId="22" xfId="0" applyNumberFormat="1" applyFont="1" applyBorder="1" applyAlignment="1">
      <alignment vertical="center"/>
    </xf>
    <xf numFmtId="49" fontId="5" fillId="0" borderId="4" xfId="0" applyNumberFormat="1" applyFont="1" applyBorder="1" applyAlignment="1">
      <alignment horizontal="left" vertical="center" wrapText="1"/>
    </xf>
    <xf numFmtId="49" fontId="5" fillId="0" borderId="5" xfId="0" applyNumberFormat="1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 wrapText="1"/>
    </xf>
    <xf numFmtId="49" fontId="5" fillId="0" borderId="30" xfId="0" applyNumberFormat="1" applyFont="1" applyBorder="1" applyAlignment="1">
      <alignment horizontal="left" vertical="center" wrapText="1"/>
    </xf>
    <xf numFmtId="49" fontId="2" fillId="0" borderId="0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left" vertical="center" wrapText="1"/>
    </xf>
    <xf numFmtId="49" fontId="5" fillId="0" borderId="26" xfId="0" applyNumberFormat="1" applyFont="1" applyBorder="1" applyAlignment="1">
      <alignment horizontal="left" vertical="center"/>
    </xf>
    <xf numFmtId="49" fontId="5" fillId="0" borderId="0" xfId="0" applyNumberFormat="1" applyFont="1" applyBorder="1" applyAlignment="1">
      <alignment vertical="center" wrapText="1"/>
    </xf>
    <xf numFmtId="49" fontId="5" fillId="0" borderId="0" xfId="0" applyNumberFormat="1" applyFont="1" applyBorder="1" applyAlignment="1">
      <alignment vertical="center"/>
    </xf>
    <xf numFmtId="49" fontId="5" fillId="0" borderId="26" xfId="0" applyNumberFormat="1" applyFont="1" applyBorder="1" applyAlignment="1">
      <alignment vertical="center"/>
    </xf>
    <xf numFmtId="49" fontId="5" fillId="0" borderId="24" xfId="0" applyNumberFormat="1" applyFont="1" applyBorder="1" applyAlignment="1">
      <alignment vertical="center"/>
    </xf>
    <xf numFmtId="49" fontId="5" fillId="0" borderId="22" xfId="0" applyNumberFormat="1" applyFont="1" applyBorder="1" applyAlignment="1">
      <alignment vertical="center"/>
    </xf>
    <xf numFmtId="49" fontId="2" fillId="0" borderId="26" xfId="0" applyNumberFormat="1" applyFont="1" applyBorder="1">
      <alignment vertical="center"/>
    </xf>
    <xf numFmtId="49" fontId="2" fillId="0" borderId="24" xfId="0" applyNumberFormat="1" applyFont="1" applyBorder="1">
      <alignment vertical="center"/>
    </xf>
    <xf numFmtId="49" fontId="2" fillId="0" borderId="22" xfId="0" applyNumberFormat="1" applyFont="1" applyBorder="1">
      <alignment vertical="center"/>
    </xf>
    <xf numFmtId="49" fontId="0" fillId="0" borderId="18" xfId="0" applyNumberFormat="1" applyFont="1" applyBorder="1">
      <alignment vertical="center"/>
    </xf>
    <xf numFmtId="49" fontId="0" fillId="0" borderId="31" xfId="0" applyNumberFormat="1" applyBorder="1">
      <alignment vertical="center"/>
    </xf>
    <xf numFmtId="49" fontId="0" fillId="0" borderId="0" xfId="0" applyNumberFormat="1" applyAlignment="1"/>
    <xf numFmtId="49" fontId="0" fillId="0" borderId="0" xfId="0" applyNumberFormat="1" applyAlignment="1">
      <alignment horizontal="left"/>
    </xf>
    <xf numFmtId="49" fontId="5" fillId="0" borderId="3" xfId="0" applyNumberFormat="1" applyFont="1" applyBorder="1" applyAlignment="1">
      <alignment horizontal="left" vertical="center"/>
    </xf>
    <xf numFmtId="49" fontId="5" fillId="0" borderId="29" xfId="0" applyNumberFormat="1" applyFont="1" applyBorder="1" applyAlignment="1">
      <alignment horizontal="left" vertical="center"/>
    </xf>
    <xf numFmtId="49" fontId="0" fillId="0" borderId="32" xfId="0" applyNumberFormat="1" applyBorder="1">
      <alignment vertical="center"/>
    </xf>
    <xf numFmtId="49" fontId="0" fillId="0" borderId="33" xfId="0" applyNumberFormat="1" applyBorder="1" applyAlignment="1">
      <alignment horizontal="left"/>
    </xf>
    <xf numFmtId="0" fontId="0" fillId="0" borderId="11" xfId="0" applyNumberFormat="1" applyBorder="1">
      <alignment vertical="center"/>
    </xf>
    <xf numFmtId="0" fontId="0" fillId="0" borderId="18" xfId="0" applyNumberFormat="1" applyBorder="1">
      <alignment vertical="center"/>
    </xf>
    <xf numFmtId="0" fontId="0" fillId="0" borderId="1" xfId="0" applyNumberFormat="1" applyBorder="1">
      <alignment vertical="center"/>
    </xf>
    <xf numFmtId="0" fontId="0" fillId="0" borderId="16" xfId="0" applyNumberFormat="1" applyBorder="1">
      <alignment vertical="center"/>
    </xf>
    <xf numFmtId="0" fontId="0" fillId="0" borderId="11" xfId="0" applyNumberFormat="1" applyFont="1" applyBorder="1">
      <alignment vertical="center"/>
    </xf>
    <xf numFmtId="0" fontId="6" fillId="0" borderId="1" xfId="0" applyNumberFormat="1" applyFont="1" applyBorder="1">
      <alignment vertical="center"/>
    </xf>
    <xf numFmtId="0" fontId="6" fillId="0" borderId="16" xfId="0" applyNumberFormat="1" applyFont="1" applyBorder="1">
      <alignment vertical="center"/>
    </xf>
    <xf numFmtId="0" fontId="6" fillId="0" borderId="1" xfId="0" applyNumberFormat="1" applyFont="1" applyBorder="1" applyAlignment="1">
      <alignment vertical="center"/>
    </xf>
    <xf numFmtId="49" fontId="0" fillId="0" borderId="23" xfId="0" applyNumberFormat="1" applyBorder="1" applyAlignment="1">
      <alignment vertical="center"/>
    </xf>
    <xf numFmtId="49" fontId="0" fillId="0" borderId="19" xfId="0" applyNumberFormat="1" applyBorder="1" applyAlignment="1">
      <alignment vertical="center"/>
    </xf>
    <xf numFmtId="49" fontId="0" fillId="0" borderId="21" xfId="0" applyNumberFormat="1" applyBorder="1" applyAlignment="1">
      <alignment vertical="center"/>
    </xf>
    <xf numFmtId="49" fontId="0" fillId="0" borderId="22" xfId="0" applyNumberFormat="1" applyBorder="1" applyAlignment="1">
      <alignment vertical="center"/>
    </xf>
    <xf numFmtId="49" fontId="0" fillId="3" borderId="27" xfId="0" applyNumberFormat="1" applyFill="1" applyBorder="1" applyAlignment="1">
      <alignment horizontal="center" vertical="center"/>
    </xf>
    <xf numFmtId="49" fontId="10" fillId="0" borderId="0" xfId="1" applyNumberFormat="1" applyBorder="1">
      <alignment vertical="center"/>
    </xf>
    <xf numFmtId="0" fontId="8" fillId="0" borderId="2" xfId="0" applyNumberFormat="1" applyFont="1" applyBorder="1" applyAlignment="1">
      <alignment horizontal="center"/>
    </xf>
    <xf numFmtId="49" fontId="8" fillId="0" borderId="2" xfId="0" applyNumberFormat="1" applyFont="1" applyBorder="1" applyAlignment="1">
      <alignment horizontal="center"/>
    </xf>
    <xf numFmtId="49" fontId="3" fillId="0" borderId="0" xfId="0" applyNumberFormat="1" applyFont="1" applyBorder="1">
      <alignment vertical="center"/>
    </xf>
    <xf numFmtId="49" fontId="4" fillId="0" borderId="24" xfId="0" applyNumberFormat="1" applyFont="1" applyBorder="1">
      <alignment vertical="center"/>
    </xf>
    <xf numFmtId="49" fontId="5" fillId="0" borderId="0" xfId="0" applyNumberFormat="1" applyFont="1" applyBorder="1">
      <alignment vertical="center"/>
    </xf>
    <xf numFmtId="49" fontId="5" fillId="0" borderId="26" xfId="0" applyNumberFormat="1" applyFont="1" applyBorder="1">
      <alignment vertical="center"/>
    </xf>
    <xf numFmtId="0" fontId="11" fillId="0" borderId="0" xfId="0" applyFont="1">
      <alignment vertical="center"/>
    </xf>
    <xf numFmtId="49" fontId="5" fillId="0" borderId="4" xfId="0" applyNumberFormat="1" applyFont="1" applyBorder="1" applyAlignment="1">
      <alignment horizontal="left" vertical="center"/>
    </xf>
    <xf numFmtId="49" fontId="10" fillId="0" borderId="0" xfId="1" applyNumberFormat="1">
      <alignment vertical="center"/>
    </xf>
    <xf numFmtId="49" fontId="13" fillId="0" borderId="0" xfId="1" applyNumberFormat="1" applyFont="1">
      <alignment vertical="center"/>
    </xf>
    <xf numFmtId="176" fontId="0" fillId="0" borderId="0" xfId="0" applyNumberFormat="1">
      <alignment vertical="center"/>
    </xf>
    <xf numFmtId="49" fontId="0" fillId="0" borderId="11" xfId="0" applyNumberFormat="1" applyFont="1" applyBorder="1">
      <alignment vertical="center"/>
    </xf>
    <xf numFmtId="49" fontId="6" fillId="0" borderId="1" xfId="0" applyNumberFormat="1" applyFont="1" applyBorder="1" applyAlignment="1">
      <alignment vertical="center"/>
    </xf>
    <xf numFmtId="49" fontId="2" fillId="0" borderId="3" xfId="0" applyNumberFormat="1" applyFont="1" applyBorder="1" applyAlignment="1">
      <alignment horizontal="left" vertical="center"/>
    </xf>
    <xf numFmtId="49" fontId="2" fillId="0" borderId="5" xfId="0" applyNumberFormat="1" applyFont="1" applyBorder="1" applyAlignment="1">
      <alignment horizontal="left" vertical="center"/>
    </xf>
    <xf numFmtId="49" fontId="2" fillId="0" borderId="29" xfId="0" applyNumberFormat="1" applyFont="1" applyBorder="1" applyAlignment="1">
      <alignment horizontal="left" vertical="center"/>
    </xf>
    <xf numFmtId="49" fontId="2" fillId="0" borderId="30" xfId="0" applyNumberFormat="1" applyFont="1" applyBorder="1" applyAlignment="1">
      <alignment horizontal="left" vertical="center"/>
    </xf>
    <xf numFmtId="49" fontId="12" fillId="2" borderId="0" xfId="0" applyNumberFormat="1" applyFont="1" applyFill="1" applyAlignment="1">
      <alignment horizontal="center" vertical="center" wrapText="1"/>
    </xf>
    <xf numFmtId="49" fontId="3" fillId="2" borderId="0" xfId="0" applyNumberFormat="1" applyFont="1" applyFill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26" xfId="0" applyNumberFormat="1" applyFont="1" applyBorder="1" applyAlignment="1">
      <alignment horizontal="left" vertical="center"/>
    </xf>
    <xf numFmtId="49" fontId="2" fillId="0" borderId="22" xfId="0" applyNumberFormat="1" applyFont="1" applyBorder="1" applyAlignment="1">
      <alignment horizontal="left" vertical="center"/>
    </xf>
    <xf numFmtId="49" fontId="0" fillId="0" borderId="34" xfId="0" applyNumberFormat="1" applyBorder="1" applyAlignment="1">
      <alignment horizontal="center" vertical="center"/>
    </xf>
    <xf numFmtId="49" fontId="0" fillId="0" borderId="20" xfId="0" applyNumberFormat="1" applyBorder="1" applyAlignment="1">
      <alignment horizontal="center" vertical="center"/>
    </xf>
    <xf numFmtId="49" fontId="0" fillId="0" borderId="21" xfId="0" applyNumberFormat="1" applyBorder="1" applyAlignment="1">
      <alignment horizontal="center" vertical="center"/>
    </xf>
    <xf numFmtId="49" fontId="0" fillId="0" borderId="22" xfId="0" applyNumberFormat="1" applyBorder="1" applyAlignment="1">
      <alignment horizontal="center" vertical="center"/>
    </xf>
    <xf numFmtId="49" fontId="0" fillId="0" borderId="23" xfId="0" applyNumberFormat="1" applyBorder="1" applyAlignment="1">
      <alignment horizontal="center" vertical="center"/>
    </xf>
    <xf numFmtId="49" fontId="0" fillId="0" borderId="19" xfId="0" applyNumberFormat="1" applyBorder="1" applyAlignment="1">
      <alignment horizontal="center" vertical="center"/>
    </xf>
    <xf numFmtId="49" fontId="12" fillId="2" borderId="0" xfId="0" applyNumberFormat="1" applyFont="1" applyFill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9" fillId="0" borderId="6" xfId="0" applyNumberFormat="1" applyFont="1" applyBorder="1" applyAlignment="1">
      <alignment horizontal="center"/>
    </xf>
    <xf numFmtId="49" fontId="9" fillId="0" borderId="7" xfId="0" applyNumberFormat="1" applyFont="1" applyBorder="1" applyAlignment="1">
      <alignment horizontal="center"/>
    </xf>
    <xf numFmtId="49" fontId="9" fillId="0" borderId="8" xfId="0" applyNumberFormat="1" applyFont="1" applyBorder="1" applyAlignment="1">
      <alignment horizontal="center"/>
    </xf>
    <xf numFmtId="49" fontId="0" fillId="0" borderId="6" xfId="0" applyNumberFormat="1" applyBorder="1" applyAlignment="1">
      <alignment horizontal="left" vertical="center"/>
    </xf>
    <xf numFmtId="49" fontId="0" fillId="0" borderId="7" xfId="0" applyNumberFormat="1" applyBorder="1" applyAlignment="1">
      <alignment horizontal="left" vertical="center"/>
    </xf>
    <xf numFmtId="49" fontId="0" fillId="0" borderId="8" xfId="0" applyNumberFormat="1" applyBorder="1" applyAlignment="1">
      <alignment horizontal="left" vertical="center"/>
    </xf>
    <xf numFmtId="49" fontId="0" fillId="3" borderId="27" xfId="0" applyNumberFormat="1" applyFill="1" applyBorder="1" applyAlignment="1">
      <alignment horizontal="center" vertical="center"/>
    </xf>
    <xf numFmtId="49" fontId="0" fillId="3" borderId="19" xfId="0" applyNumberFormat="1" applyFill="1" applyBorder="1" applyAlignment="1">
      <alignment horizontal="center" vertical="center"/>
    </xf>
    <xf numFmtId="49" fontId="0" fillId="0" borderId="28" xfId="0" applyNumberFormat="1" applyBorder="1" applyAlignment="1">
      <alignment vertical="center"/>
    </xf>
    <xf numFmtId="49" fontId="0" fillId="0" borderId="20" xfId="0" applyNumberFormat="1" applyBorder="1" applyAlignment="1">
      <alignment vertical="center"/>
    </xf>
    <xf numFmtId="49" fontId="0" fillId="0" borderId="26" xfId="0" applyNumberFormat="1" applyBorder="1" applyAlignment="1">
      <alignment vertical="center"/>
    </xf>
    <xf numFmtId="49" fontId="0" fillId="0" borderId="22" xfId="0" applyNumberFormat="1" applyBorder="1" applyAlignment="1">
      <alignment vertical="center"/>
    </xf>
    <xf numFmtId="49" fontId="0" fillId="0" borderId="27" xfId="0" applyNumberFormat="1" applyBorder="1" applyAlignment="1">
      <alignment vertical="center"/>
    </xf>
    <xf numFmtId="49" fontId="0" fillId="0" borderId="19" xfId="0" applyNumberFormat="1" applyBorder="1" applyAlignment="1">
      <alignment vertical="center"/>
    </xf>
    <xf numFmtId="49" fontId="14" fillId="3" borderId="3" xfId="0" applyNumberFormat="1" applyFont="1" applyFill="1" applyBorder="1" applyAlignment="1">
      <alignment horizontal="center" vertical="center"/>
    </xf>
    <xf numFmtId="49" fontId="14" fillId="3" borderId="5" xfId="0" applyNumberFormat="1" applyFont="1" applyFill="1" applyBorder="1" applyAlignment="1">
      <alignment horizontal="center" vertical="center"/>
    </xf>
    <xf numFmtId="0" fontId="15" fillId="0" borderId="2" xfId="0" applyNumberFormat="1" applyFont="1" applyBorder="1" applyAlignment="1">
      <alignment horizontal="center"/>
    </xf>
    <xf numFmtId="176" fontId="15" fillId="0" borderId="2" xfId="0" applyNumberFormat="1" applyFont="1" applyBorder="1" applyAlignment="1">
      <alignment horizont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13</xdr:row>
      <xdr:rowOff>152400</xdr:rowOff>
    </xdr:from>
    <xdr:to>
      <xdr:col>9</xdr:col>
      <xdr:colOff>171450</xdr:colOff>
      <xdr:row>16</xdr:row>
      <xdr:rowOff>133350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298ACA34-6F21-4F67-8E72-6A53B78AC350}"/>
            </a:ext>
          </a:extLst>
        </xdr:cNvPr>
        <xdr:cNvSpPr/>
      </xdr:nvSpPr>
      <xdr:spPr>
        <a:xfrm>
          <a:off x="95250" y="3143250"/>
          <a:ext cx="6248400" cy="695325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3</xdr:row>
      <xdr:rowOff>152400</xdr:rowOff>
    </xdr:from>
    <xdr:to>
      <xdr:col>7</xdr:col>
      <xdr:colOff>466725</xdr:colOff>
      <xdr:row>6</xdr:row>
      <xdr:rowOff>114300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A89171EB-A568-48A8-88CC-7EAA3CB4CA1C}"/>
            </a:ext>
          </a:extLst>
        </xdr:cNvPr>
        <xdr:cNvSpPr/>
      </xdr:nvSpPr>
      <xdr:spPr>
        <a:xfrm>
          <a:off x="238125" y="1000125"/>
          <a:ext cx="6343650" cy="676275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3</xdr:row>
      <xdr:rowOff>152400</xdr:rowOff>
    </xdr:from>
    <xdr:to>
      <xdr:col>7</xdr:col>
      <xdr:colOff>466725</xdr:colOff>
      <xdr:row>6</xdr:row>
      <xdr:rowOff>114300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C16A6D47-79AA-435B-A37C-BDAC93DB0BFC}"/>
            </a:ext>
          </a:extLst>
        </xdr:cNvPr>
        <xdr:cNvSpPr/>
      </xdr:nvSpPr>
      <xdr:spPr>
        <a:xfrm>
          <a:off x="238125" y="1000125"/>
          <a:ext cx="6496050" cy="676275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723900</xdr:colOff>
      <xdr:row>0</xdr:row>
      <xdr:rowOff>123825</xdr:rowOff>
    </xdr:from>
    <xdr:to>
      <xdr:col>10</xdr:col>
      <xdr:colOff>552450</xdr:colOff>
      <xdr:row>2</xdr:row>
      <xdr:rowOff>295275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616B174A-16A5-428E-9744-82D8438953CF}"/>
            </a:ext>
          </a:extLst>
        </xdr:cNvPr>
        <xdr:cNvSpPr/>
      </xdr:nvSpPr>
      <xdr:spPr>
        <a:xfrm>
          <a:off x="7381875" y="123825"/>
          <a:ext cx="1409700" cy="714375"/>
        </a:xfrm>
        <a:prstGeom prst="roundRect">
          <a:avLst/>
        </a:prstGeom>
        <a:solidFill>
          <a:srgbClr val="FFCCFF"/>
        </a:solidFill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3000" baseline="0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kogakuin.ac.jp/student/syllabus_binran/binran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51"/>
  <sheetViews>
    <sheetView tabSelected="1" view="pageBreakPreview" zoomScaleNormal="100" zoomScaleSheetLayoutView="100" workbookViewId="0">
      <selection activeCell="A5" sqref="A5"/>
    </sheetView>
  </sheetViews>
  <sheetFormatPr defaultRowHeight="18.75" x14ac:dyDescent="0.4"/>
  <cols>
    <col min="1" max="11" width="9" style="10" customWidth="1"/>
    <col min="12" max="16384" width="9" style="10"/>
  </cols>
  <sheetData>
    <row r="2" spans="1:13" ht="24" x14ac:dyDescent="0.4">
      <c r="A2" s="97" t="s">
        <v>166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</row>
    <row r="3" spans="1:13" ht="24" x14ac:dyDescent="0.4">
      <c r="A3" s="98" t="s">
        <v>56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</row>
    <row r="5" spans="1:13" ht="24" x14ac:dyDescent="0.4">
      <c r="A5" s="82" t="s">
        <v>139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4"/>
    </row>
    <row r="6" spans="1:13" x14ac:dyDescent="0.4">
      <c r="A6" s="11" t="s">
        <v>110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4"/>
    </row>
    <row r="7" spans="1:13" x14ac:dyDescent="0.4">
      <c r="A7" s="11" t="s">
        <v>111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4"/>
    </row>
    <row r="8" spans="1:13" x14ac:dyDescent="0.4">
      <c r="A8" s="11" t="s">
        <v>143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4"/>
    </row>
    <row r="9" spans="1:13" x14ac:dyDescent="0.4">
      <c r="A9" s="11" t="s">
        <v>142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4"/>
    </row>
    <row r="10" spans="1:13" x14ac:dyDescent="0.4">
      <c r="A10" s="84" t="s">
        <v>154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4"/>
    </row>
    <row r="11" spans="1:13" x14ac:dyDescent="0.4">
      <c r="A11" s="11" t="s">
        <v>112</v>
      </c>
      <c r="B11" s="11"/>
      <c r="C11" s="11"/>
      <c r="D11" s="11"/>
      <c r="E11" s="11"/>
      <c r="F11" s="12"/>
      <c r="G11" s="11"/>
      <c r="H11" s="11"/>
      <c r="I11" s="11"/>
      <c r="J11" s="11"/>
      <c r="K11" s="11"/>
      <c r="L11" s="4"/>
    </row>
    <row r="12" spans="1:13" x14ac:dyDescent="0.4">
      <c r="A12" s="11" t="s">
        <v>140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4"/>
    </row>
    <row r="13" spans="1:13" x14ac:dyDescent="0.4">
      <c r="A13" s="79"/>
      <c r="B13" s="89" t="s">
        <v>163</v>
      </c>
      <c r="C13" s="11"/>
      <c r="D13" s="11"/>
      <c r="E13" s="11"/>
      <c r="F13" s="11"/>
      <c r="G13" s="11"/>
      <c r="H13" s="11"/>
      <c r="I13" s="11"/>
      <c r="J13" s="11"/>
      <c r="K13" s="11"/>
      <c r="L13" s="4"/>
      <c r="M13" s="88"/>
    </row>
    <row r="14" spans="1:13" x14ac:dyDescent="0.4">
      <c r="A14" s="79"/>
      <c r="B14" s="79"/>
      <c r="C14" s="11"/>
      <c r="D14" s="11"/>
      <c r="E14" s="11"/>
      <c r="F14" s="11"/>
      <c r="G14" s="11"/>
      <c r="H14" s="11"/>
      <c r="I14" s="11"/>
      <c r="J14" s="11"/>
      <c r="K14" s="11"/>
      <c r="L14" s="4"/>
    </row>
    <row r="15" spans="1:13" x14ac:dyDescent="0.4">
      <c r="A15" s="12" t="s">
        <v>113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4"/>
    </row>
    <row r="16" spans="1:13" x14ac:dyDescent="0.4">
      <c r="A16" s="11"/>
      <c r="B16" s="12" t="s">
        <v>18</v>
      </c>
      <c r="C16" s="12"/>
      <c r="D16" s="12"/>
      <c r="E16" s="12"/>
      <c r="F16" s="12"/>
      <c r="G16" s="12"/>
      <c r="H16" s="12"/>
      <c r="I16" s="11"/>
      <c r="J16" s="11"/>
      <c r="K16" s="11"/>
      <c r="L16" s="4"/>
    </row>
    <row r="17" spans="1:12" x14ac:dyDescent="0.4">
      <c r="A17" s="11"/>
      <c r="B17" s="12"/>
      <c r="C17" s="12"/>
      <c r="D17" s="12"/>
      <c r="E17" s="12"/>
      <c r="F17" s="12"/>
      <c r="G17" s="12"/>
      <c r="H17" s="12"/>
      <c r="I17" s="11"/>
      <c r="J17" s="11"/>
      <c r="K17" s="11"/>
      <c r="L17" s="4"/>
    </row>
    <row r="18" spans="1:12" x14ac:dyDescent="0.4">
      <c r="A18" s="11"/>
      <c r="B18" s="12"/>
      <c r="C18" s="12"/>
      <c r="D18" s="12"/>
      <c r="E18" s="12"/>
      <c r="F18" s="12"/>
      <c r="G18" s="12"/>
      <c r="H18" s="12"/>
      <c r="I18" s="11"/>
      <c r="J18" s="11"/>
      <c r="K18" s="11"/>
      <c r="L18" s="4"/>
    </row>
    <row r="19" spans="1:12" x14ac:dyDescent="0.4">
      <c r="A19" s="11"/>
      <c r="B19" s="12"/>
      <c r="C19" s="12"/>
      <c r="D19" s="12"/>
      <c r="E19" s="12"/>
      <c r="F19" s="12"/>
      <c r="G19" s="12"/>
      <c r="H19" s="12"/>
      <c r="I19" s="11"/>
      <c r="J19" s="11"/>
      <c r="K19" s="11"/>
      <c r="L19" s="4"/>
    </row>
    <row r="20" spans="1:12" ht="24" x14ac:dyDescent="0.4">
      <c r="A20" s="82" t="s">
        <v>101</v>
      </c>
      <c r="B20" s="12"/>
      <c r="C20" s="12"/>
      <c r="D20" s="12"/>
      <c r="E20" s="12"/>
      <c r="F20" s="12"/>
      <c r="G20" s="12"/>
      <c r="H20" s="12"/>
      <c r="I20" s="11"/>
      <c r="J20" s="11"/>
      <c r="K20" s="11"/>
      <c r="L20" s="4"/>
    </row>
    <row r="21" spans="1:12" x14ac:dyDescent="0.4">
      <c r="A21" s="51" t="s">
        <v>155</v>
      </c>
      <c r="B21" s="46"/>
      <c r="C21" s="46"/>
      <c r="D21" s="50"/>
      <c r="E21" s="50"/>
      <c r="F21" s="50"/>
      <c r="G21" s="50"/>
      <c r="H21" s="50"/>
      <c r="I21" s="50"/>
      <c r="J21" s="50"/>
      <c r="K21" s="50"/>
      <c r="L21" s="50"/>
    </row>
    <row r="22" spans="1:12" x14ac:dyDescent="0.4">
      <c r="A22" s="100" t="s">
        <v>58</v>
      </c>
      <c r="B22" s="101"/>
      <c r="C22" s="52" t="s">
        <v>63</v>
      </c>
      <c r="D22" s="40"/>
      <c r="E22" s="40"/>
      <c r="F22" s="40"/>
      <c r="G22" s="40"/>
      <c r="H22" s="40"/>
      <c r="I22" s="40"/>
      <c r="J22" s="40"/>
      <c r="K22" s="40"/>
      <c r="L22" s="41"/>
    </row>
    <row r="23" spans="1:12" x14ac:dyDescent="0.4">
      <c r="A23" s="100" t="s">
        <v>59</v>
      </c>
      <c r="B23" s="101"/>
      <c r="C23" s="49" t="s">
        <v>156</v>
      </c>
      <c r="D23" s="8"/>
      <c r="E23" s="32"/>
      <c r="F23" s="32"/>
      <c r="G23" s="32"/>
      <c r="H23" s="32"/>
      <c r="I23" s="32"/>
      <c r="J23" s="32"/>
      <c r="K23" s="32"/>
      <c r="L23" s="33"/>
    </row>
    <row r="24" spans="1:12" ht="20.100000000000001" customHeight="1" x14ac:dyDescent="0.4">
      <c r="A24" s="100" t="s">
        <v>60</v>
      </c>
      <c r="B24" s="101"/>
      <c r="C24" s="52" t="s">
        <v>157</v>
      </c>
      <c r="D24" s="8"/>
      <c r="E24" s="38"/>
      <c r="F24" s="38"/>
      <c r="G24" s="38"/>
      <c r="H24" s="38"/>
      <c r="I24" s="38"/>
      <c r="J24" s="38"/>
      <c r="K24" s="38"/>
      <c r="L24" s="39"/>
    </row>
    <row r="25" spans="1:12" x14ac:dyDescent="0.4">
      <c r="A25" s="100" t="s">
        <v>62</v>
      </c>
      <c r="B25" s="101"/>
      <c r="C25" s="52" t="s">
        <v>158</v>
      </c>
      <c r="D25" s="8"/>
      <c r="E25" s="40"/>
      <c r="F25" s="40"/>
      <c r="G25" s="40"/>
      <c r="H25" s="40"/>
      <c r="I25" s="40"/>
      <c r="J25" s="40"/>
      <c r="K25" s="40"/>
      <c r="L25" s="41"/>
    </row>
    <row r="26" spans="1:12" x14ac:dyDescent="0.4">
      <c r="A26" s="93" t="s">
        <v>55</v>
      </c>
      <c r="B26" s="94"/>
      <c r="C26" s="62" t="s">
        <v>159</v>
      </c>
      <c r="D26" s="31"/>
      <c r="E26" s="42"/>
      <c r="F26" s="42"/>
      <c r="G26" s="42"/>
      <c r="H26" s="42"/>
      <c r="I26" s="42"/>
      <c r="J26" s="42"/>
      <c r="K26" s="42"/>
      <c r="L26" s="43"/>
    </row>
    <row r="27" spans="1:12" x14ac:dyDescent="0.4">
      <c r="A27" s="95"/>
      <c r="B27" s="96"/>
      <c r="C27" s="63" t="s">
        <v>138</v>
      </c>
      <c r="D27" s="7"/>
      <c r="E27" s="44"/>
      <c r="F27" s="44"/>
      <c r="G27" s="44"/>
      <c r="H27" s="44"/>
      <c r="I27" s="44"/>
      <c r="J27" s="44"/>
      <c r="K27" s="44"/>
      <c r="L27" s="45"/>
    </row>
    <row r="28" spans="1:12" x14ac:dyDescent="0.4">
      <c r="A28" s="99" t="s">
        <v>57</v>
      </c>
      <c r="B28" s="99"/>
      <c r="C28" s="87" t="s">
        <v>160</v>
      </c>
      <c r="D28" s="42"/>
      <c r="E28" s="42"/>
      <c r="F28" s="42"/>
      <c r="G28" s="42"/>
      <c r="H28" s="42"/>
      <c r="I28" s="42"/>
      <c r="J28" s="42"/>
      <c r="K28" s="42"/>
      <c r="L28" s="43"/>
    </row>
    <row r="29" spans="1:12" x14ac:dyDescent="0.4">
      <c r="A29" s="99"/>
      <c r="B29" s="99"/>
      <c r="C29" s="63" t="s">
        <v>161</v>
      </c>
      <c r="D29" s="44"/>
      <c r="E29" s="44"/>
      <c r="F29" s="44"/>
      <c r="G29" s="44"/>
      <c r="H29" s="44"/>
      <c r="I29" s="44"/>
      <c r="J29" s="44"/>
      <c r="K29" s="44"/>
      <c r="L29" s="45"/>
    </row>
    <row r="30" spans="1:12" x14ac:dyDescent="0.4">
      <c r="A30" s="47"/>
      <c r="B30" s="47"/>
      <c r="C30" s="47"/>
      <c r="D30" s="48"/>
      <c r="E30" s="48"/>
      <c r="F30" s="48"/>
      <c r="G30" s="48"/>
      <c r="H30" s="48"/>
      <c r="I30" s="48"/>
      <c r="J30" s="48"/>
      <c r="K30" s="48"/>
      <c r="L30" s="42"/>
    </row>
    <row r="31" spans="1:12" x14ac:dyDescent="0.4">
      <c r="A31" s="46" t="s">
        <v>102</v>
      </c>
      <c r="B31" s="47"/>
      <c r="C31" s="47"/>
      <c r="D31" s="48"/>
      <c r="E31" s="48"/>
      <c r="F31" s="48"/>
      <c r="G31" s="48"/>
      <c r="H31" s="48"/>
      <c r="I31" s="48"/>
      <c r="J31" s="48"/>
      <c r="K31" s="48"/>
      <c r="L31" s="48"/>
    </row>
    <row r="32" spans="1:12" ht="18.75" customHeight="1" x14ac:dyDescent="0.4">
      <c r="A32" s="52" t="s">
        <v>37</v>
      </c>
      <c r="B32" s="52" t="s">
        <v>80</v>
      </c>
      <c r="C32" s="53"/>
      <c r="D32" s="53"/>
      <c r="E32" s="54"/>
      <c r="F32" s="51"/>
      <c r="G32" s="55" t="s">
        <v>124</v>
      </c>
      <c r="H32" s="55" t="s">
        <v>126</v>
      </c>
      <c r="I32" s="56"/>
      <c r="J32" s="56"/>
      <c r="K32" s="57"/>
      <c r="L32" s="51"/>
    </row>
    <row r="33" spans="1:12" ht="18.75" customHeight="1" x14ac:dyDescent="0.4">
      <c r="A33" s="52" t="s">
        <v>38</v>
      </c>
      <c r="B33" s="52" t="s">
        <v>81</v>
      </c>
      <c r="C33" s="53"/>
      <c r="D33" s="53"/>
      <c r="E33" s="54"/>
      <c r="F33" s="51"/>
      <c r="G33" s="55" t="s">
        <v>72</v>
      </c>
      <c r="H33" s="55" t="s">
        <v>90</v>
      </c>
      <c r="I33" s="56"/>
      <c r="J33" s="56"/>
      <c r="K33" s="57"/>
      <c r="L33" s="51"/>
    </row>
    <row r="34" spans="1:12" ht="18.75" customHeight="1" x14ac:dyDescent="0.4">
      <c r="A34" s="52" t="s">
        <v>54</v>
      </c>
      <c r="B34" s="52" t="s">
        <v>82</v>
      </c>
      <c r="C34" s="53"/>
      <c r="D34" s="53"/>
      <c r="E34" s="54"/>
      <c r="F34" s="51"/>
      <c r="G34" s="55" t="s">
        <v>73</v>
      </c>
      <c r="H34" s="55" t="s">
        <v>91</v>
      </c>
      <c r="I34" s="56"/>
      <c r="J34" s="56"/>
      <c r="K34" s="57"/>
      <c r="L34" s="51"/>
    </row>
    <row r="35" spans="1:12" ht="18.75" customHeight="1" x14ac:dyDescent="0.4">
      <c r="A35" s="52" t="s">
        <v>40</v>
      </c>
      <c r="B35" s="52" t="s">
        <v>83</v>
      </c>
      <c r="C35" s="53"/>
      <c r="D35" s="53"/>
      <c r="E35" s="54"/>
      <c r="F35" s="51"/>
      <c r="G35" s="55" t="s">
        <v>74</v>
      </c>
      <c r="H35" s="55" t="s">
        <v>92</v>
      </c>
      <c r="I35" s="56"/>
      <c r="J35" s="56"/>
      <c r="K35" s="57"/>
      <c r="L35" s="51"/>
    </row>
    <row r="36" spans="1:12" ht="18.75" customHeight="1" x14ac:dyDescent="0.4">
      <c r="A36" s="52" t="s">
        <v>64</v>
      </c>
      <c r="B36" s="52" t="s">
        <v>84</v>
      </c>
      <c r="C36" s="53"/>
      <c r="D36" s="53"/>
      <c r="E36" s="54"/>
      <c r="F36" s="51"/>
      <c r="G36" s="55" t="s">
        <v>125</v>
      </c>
      <c r="H36" s="55" t="s">
        <v>127</v>
      </c>
      <c r="I36" s="56"/>
      <c r="J36" s="56"/>
      <c r="K36" s="57"/>
      <c r="L36" s="51"/>
    </row>
    <row r="37" spans="1:12" x14ac:dyDescent="0.4">
      <c r="A37" s="49" t="s">
        <v>65</v>
      </c>
      <c r="B37" s="49" t="s">
        <v>85</v>
      </c>
      <c r="C37" s="32"/>
      <c r="D37" s="32"/>
      <c r="E37" s="33"/>
      <c r="F37" s="48"/>
      <c r="G37" s="55" t="s">
        <v>75</v>
      </c>
      <c r="H37" s="55" t="s">
        <v>93</v>
      </c>
      <c r="I37" s="56"/>
      <c r="J37" s="56"/>
      <c r="K37" s="57"/>
      <c r="L37" s="48"/>
    </row>
    <row r="38" spans="1:12" x14ac:dyDescent="0.4">
      <c r="A38" s="55" t="s">
        <v>66</v>
      </c>
      <c r="B38" s="55" t="s">
        <v>86</v>
      </c>
      <c r="C38" s="56"/>
      <c r="D38" s="56"/>
      <c r="E38" s="57"/>
      <c r="F38" s="11"/>
      <c r="G38" s="55" t="s">
        <v>77</v>
      </c>
      <c r="H38" s="55" t="s">
        <v>94</v>
      </c>
      <c r="I38" s="56"/>
      <c r="J38" s="56"/>
      <c r="K38" s="57"/>
      <c r="L38" s="11"/>
    </row>
    <row r="39" spans="1:12" x14ac:dyDescent="0.4">
      <c r="A39" s="55" t="s">
        <v>67</v>
      </c>
      <c r="B39" s="85" t="s">
        <v>162</v>
      </c>
      <c r="C39" s="56"/>
      <c r="D39" s="56"/>
      <c r="E39" s="57"/>
      <c r="F39" s="11"/>
      <c r="G39" s="55" t="s">
        <v>78</v>
      </c>
      <c r="H39" s="55" t="s">
        <v>95</v>
      </c>
      <c r="I39" s="56"/>
      <c r="J39" s="56"/>
      <c r="K39" s="57"/>
      <c r="L39" s="11"/>
    </row>
    <row r="40" spans="1:12" x14ac:dyDescent="0.4">
      <c r="A40" s="55" t="s">
        <v>69</v>
      </c>
      <c r="B40" s="55" t="s">
        <v>87</v>
      </c>
      <c r="C40" s="56"/>
      <c r="D40" s="56"/>
      <c r="E40" s="57"/>
      <c r="F40" s="11"/>
      <c r="G40" s="55" t="s">
        <v>79</v>
      </c>
      <c r="H40" s="55" t="s">
        <v>96</v>
      </c>
      <c r="I40" s="56"/>
      <c r="J40" s="56"/>
      <c r="K40" s="57"/>
      <c r="L40" s="11"/>
    </row>
    <row r="41" spans="1:12" x14ac:dyDescent="0.4">
      <c r="A41" s="55" t="s">
        <v>70</v>
      </c>
      <c r="B41" s="55" t="s">
        <v>88</v>
      </c>
      <c r="C41" s="56"/>
      <c r="D41" s="56"/>
      <c r="E41" s="57"/>
      <c r="F41" s="11"/>
      <c r="G41" s="85" t="s">
        <v>150</v>
      </c>
      <c r="H41" s="85" t="s">
        <v>151</v>
      </c>
      <c r="I41" s="83"/>
      <c r="J41" s="56"/>
      <c r="K41" s="57"/>
      <c r="L41" s="11"/>
    </row>
    <row r="42" spans="1:12" x14ac:dyDescent="0.4">
      <c r="A42" s="55" t="s">
        <v>71</v>
      </c>
      <c r="B42" s="55" t="s">
        <v>89</v>
      </c>
      <c r="C42" s="56"/>
      <c r="D42" s="56"/>
      <c r="E42" s="57"/>
      <c r="F42" s="11"/>
      <c r="G42" s="11"/>
      <c r="H42" s="11"/>
      <c r="I42" s="11"/>
      <c r="J42" s="11"/>
      <c r="K42" s="11"/>
      <c r="L42" s="11"/>
    </row>
    <row r="43" spans="1:12" x14ac:dyDescent="0.4">
      <c r="F43" s="11"/>
      <c r="G43" s="11"/>
      <c r="H43" s="11"/>
      <c r="I43" s="11"/>
      <c r="J43" s="11"/>
      <c r="K43" s="11"/>
      <c r="L43" s="11"/>
    </row>
    <row r="44" spans="1:12" x14ac:dyDescent="0.4">
      <c r="F44" s="11"/>
      <c r="G44" s="11"/>
      <c r="H44" s="11"/>
      <c r="I44" s="11"/>
      <c r="J44" s="11"/>
      <c r="K44" s="11"/>
      <c r="L44" s="11"/>
    </row>
    <row r="45" spans="1:12" x14ac:dyDescent="0.4">
      <c r="F45" s="11"/>
      <c r="G45" s="11"/>
      <c r="H45" s="11"/>
      <c r="I45" s="11"/>
      <c r="J45" s="11"/>
      <c r="K45" s="11"/>
      <c r="L45" s="11"/>
    </row>
    <row r="46" spans="1:12" x14ac:dyDescent="0.4">
      <c r="F46" s="11"/>
      <c r="G46" s="11"/>
      <c r="H46" s="11"/>
      <c r="I46" s="11"/>
      <c r="J46" s="11"/>
      <c r="K46" s="11"/>
      <c r="L46" s="11"/>
    </row>
    <row r="47" spans="1:12" x14ac:dyDescent="0.4">
      <c r="F47" s="11"/>
      <c r="G47" s="11"/>
      <c r="H47" s="11"/>
      <c r="I47" s="11"/>
      <c r="J47" s="11"/>
      <c r="K47" s="11"/>
      <c r="L47" s="11"/>
    </row>
    <row r="48" spans="1:12" x14ac:dyDescent="0.4">
      <c r="F48" s="11"/>
      <c r="G48" s="11"/>
      <c r="H48" s="11"/>
      <c r="I48" s="11"/>
      <c r="J48" s="11"/>
      <c r="K48" s="11"/>
      <c r="L48" s="11"/>
    </row>
    <row r="49" spans="6:12" x14ac:dyDescent="0.4">
      <c r="F49" s="11"/>
      <c r="G49" s="11"/>
      <c r="H49" s="11"/>
      <c r="I49" s="11"/>
      <c r="J49" s="11"/>
      <c r="K49" s="11"/>
      <c r="L49" s="11"/>
    </row>
    <row r="50" spans="6:12" x14ac:dyDescent="0.4">
      <c r="F50" s="11"/>
      <c r="G50" s="11"/>
      <c r="H50" s="11"/>
      <c r="I50" s="11"/>
      <c r="J50" s="11"/>
      <c r="K50" s="11"/>
      <c r="L50" s="11"/>
    </row>
    <row r="51" spans="6:12" x14ac:dyDescent="0.4">
      <c r="F51" s="11"/>
      <c r="G51" s="11"/>
      <c r="H51" s="11"/>
      <c r="I51" s="11"/>
      <c r="J51" s="11"/>
      <c r="K51" s="11"/>
      <c r="L51" s="11"/>
    </row>
  </sheetData>
  <mergeCells count="8">
    <mergeCell ref="A26:B27"/>
    <mergeCell ref="A2:L2"/>
    <mergeCell ref="A3:L3"/>
    <mergeCell ref="A28:B29"/>
    <mergeCell ref="A22:B22"/>
    <mergeCell ref="A23:B23"/>
    <mergeCell ref="A24:B24"/>
    <mergeCell ref="A25:B25"/>
  </mergeCells>
  <phoneticPr fontId="1"/>
  <hyperlinks>
    <hyperlink ref="B13" r:id="rId1" xr:uid="{9D4EC704-0A0B-42C0-8100-E7D325790435}"/>
  </hyperlinks>
  <pageMargins left="0.11811023622047245" right="0.11811023622047245" top="0.35433070866141736" bottom="0.35433070866141736" header="0.31496062992125984" footer="0.31496062992125984"/>
  <pageSetup paperSize="9" scale="85" fitToHeight="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3D27A-E9A8-4F19-AB8F-1AE2C8701323}">
  <sheetPr>
    <pageSetUpPr fitToPage="1"/>
  </sheetPr>
  <dimension ref="A2:K39"/>
  <sheetViews>
    <sheetView view="pageBreakPreview" zoomScaleNormal="100" zoomScaleSheetLayoutView="100" workbookViewId="0">
      <selection activeCell="C10" sqref="C10:F10"/>
    </sheetView>
  </sheetViews>
  <sheetFormatPr defaultRowHeight="18.75" x14ac:dyDescent="0.4"/>
  <cols>
    <col min="1" max="1" width="5.25" style="10" customWidth="1"/>
    <col min="2" max="2" width="4.875" style="10" bestFit="1" customWidth="1"/>
    <col min="3" max="3" width="7.625" style="10" customWidth="1"/>
    <col min="4" max="4" width="8" style="10" customWidth="1"/>
    <col min="5" max="5" width="10.625" style="10" bestFit="1" customWidth="1"/>
    <col min="6" max="6" width="24.375" style="10" customWidth="1"/>
    <col min="7" max="7" width="19.5" style="10" bestFit="1" customWidth="1"/>
    <col min="8" max="8" width="7.125" style="10" bestFit="1" customWidth="1"/>
    <col min="9" max="9" width="12.75" style="10" customWidth="1"/>
    <col min="10" max="10" width="8" style="10" customWidth="1"/>
    <col min="11" max="16384" width="9" style="10"/>
  </cols>
  <sheetData>
    <row r="2" spans="1:11" ht="24" customHeight="1" x14ac:dyDescent="0.4">
      <c r="A2" s="108" t="s">
        <v>165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</row>
    <row r="3" spans="1:11" ht="24" customHeight="1" x14ac:dyDescent="0.4">
      <c r="A3" s="109" t="s">
        <v>14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</row>
    <row r="5" spans="1:11" x14ac:dyDescent="0.4">
      <c r="B5" s="12" t="s">
        <v>17</v>
      </c>
      <c r="C5" s="11"/>
      <c r="D5" s="11"/>
      <c r="E5" s="11"/>
      <c r="F5" s="11"/>
      <c r="G5" s="11"/>
      <c r="H5" s="11"/>
      <c r="I5" s="11"/>
      <c r="J5" s="11"/>
      <c r="K5" s="4"/>
    </row>
    <row r="6" spans="1:11" x14ac:dyDescent="0.4">
      <c r="C6" s="12" t="s">
        <v>18</v>
      </c>
      <c r="D6" s="12"/>
      <c r="E6" s="12"/>
      <c r="F6" s="12"/>
      <c r="G6" s="12"/>
      <c r="H6" s="11"/>
      <c r="I6" s="11"/>
      <c r="J6" s="11"/>
      <c r="K6" s="4"/>
    </row>
    <row r="7" spans="1:11" ht="19.5" thickBot="1" x14ac:dyDescent="0.45">
      <c r="A7" s="11"/>
      <c r="B7" s="11"/>
      <c r="C7" s="11"/>
      <c r="D7" s="11"/>
      <c r="E7" s="11"/>
      <c r="F7" s="11"/>
      <c r="G7" s="11"/>
      <c r="H7" s="11"/>
      <c r="I7" s="11"/>
      <c r="J7" s="11"/>
      <c r="K7" s="4"/>
    </row>
    <row r="8" spans="1:11" ht="32.25" customHeight="1" thickTop="1" thickBot="1" x14ac:dyDescent="0.45">
      <c r="H8" s="110" t="s">
        <v>149</v>
      </c>
      <c r="I8" s="111"/>
      <c r="J8" s="112"/>
      <c r="K8" s="65" t="s">
        <v>13</v>
      </c>
    </row>
    <row r="9" spans="1:11" ht="20.25" thickTop="1" thickBot="1" x14ac:dyDescent="0.45"/>
    <row r="10" spans="1:11" ht="33.75" customHeight="1" thickTop="1" thickBot="1" x14ac:dyDescent="0.45">
      <c r="A10" s="60" t="s">
        <v>9</v>
      </c>
      <c r="B10" s="15"/>
      <c r="C10" s="113"/>
      <c r="D10" s="114"/>
      <c r="E10" s="114"/>
      <c r="F10" s="115"/>
      <c r="G10" s="36"/>
    </row>
    <row r="11" spans="1:11" ht="19.5" thickTop="1" x14ac:dyDescent="0.4">
      <c r="A11" s="13"/>
      <c r="B11" s="14"/>
      <c r="C11" s="14"/>
      <c r="D11" s="14"/>
      <c r="E11" s="14"/>
      <c r="F11" s="14"/>
      <c r="G11" s="14"/>
    </row>
    <row r="12" spans="1:11" ht="33.75" customHeight="1" x14ac:dyDescent="0.5">
      <c r="A12" s="61" t="s">
        <v>97</v>
      </c>
      <c r="B12" s="35"/>
      <c r="C12" s="36"/>
      <c r="D12" s="36"/>
      <c r="E12" s="80">
        <f>COUNTA(A17:A29,A34:A38)</f>
        <v>0</v>
      </c>
      <c r="F12" s="60" t="s">
        <v>7</v>
      </c>
      <c r="G12" s="81">
        <f>SUM(H17:H29,H34:H38)</f>
        <v>0</v>
      </c>
      <c r="H12" s="60" t="s">
        <v>11</v>
      </c>
    </row>
    <row r="13" spans="1:11" x14ac:dyDescent="0.4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4"/>
    </row>
    <row r="15" spans="1:11" x14ac:dyDescent="0.4">
      <c r="A15" s="16" t="s">
        <v>116</v>
      </c>
    </row>
    <row r="16" spans="1:11" s="17" customFormat="1" ht="26.25" customHeight="1" thickBot="1" x14ac:dyDescent="0.45">
      <c r="A16" s="6" t="s">
        <v>4</v>
      </c>
      <c r="B16" s="18" t="s">
        <v>5</v>
      </c>
      <c r="C16" s="78" t="s">
        <v>19</v>
      </c>
      <c r="D16" s="19" t="s">
        <v>0</v>
      </c>
      <c r="E16" s="6" t="s">
        <v>1</v>
      </c>
      <c r="F16" s="6" t="s">
        <v>2</v>
      </c>
      <c r="G16" s="6" t="s">
        <v>12</v>
      </c>
      <c r="H16" s="6" t="s">
        <v>10</v>
      </c>
      <c r="I16" s="6" t="s">
        <v>3</v>
      </c>
      <c r="J16" s="6" t="s">
        <v>15</v>
      </c>
      <c r="K16" s="20" t="s">
        <v>6</v>
      </c>
    </row>
    <row r="17" spans="1:11" ht="30" customHeight="1" thickTop="1" x14ac:dyDescent="0.4">
      <c r="A17" s="21"/>
      <c r="B17" s="1"/>
      <c r="C17" s="7"/>
      <c r="D17" s="5"/>
      <c r="E17" s="1"/>
      <c r="F17" s="1"/>
      <c r="G17" s="1"/>
      <c r="H17" s="70"/>
      <c r="I17" s="1"/>
      <c r="J17" s="1"/>
      <c r="K17" s="22"/>
    </row>
    <row r="18" spans="1:11" ht="30" customHeight="1" x14ac:dyDescent="0.4">
      <c r="A18" s="23"/>
      <c r="B18" s="2"/>
      <c r="C18" s="8"/>
      <c r="D18" s="2"/>
      <c r="E18" s="2"/>
      <c r="F18" s="2"/>
      <c r="G18" s="2"/>
      <c r="H18" s="71"/>
      <c r="I18" s="2"/>
      <c r="J18" s="2"/>
      <c r="K18" s="24"/>
    </row>
    <row r="19" spans="1:11" ht="30" customHeight="1" x14ac:dyDescent="0.4">
      <c r="A19" s="23"/>
      <c r="B19" s="2"/>
      <c r="C19" s="8"/>
      <c r="D19" s="2"/>
      <c r="E19" s="2"/>
      <c r="F19" s="2"/>
      <c r="G19" s="2"/>
      <c r="H19" s="73"/>
      <c r="I19" s="2"/>
      <c r="J19" s="2"/>
      <c r="K19" s="24"/>
    </row>
    <row r="20" spans="1:11" ht="30" customHeight="1" x14ac:dyDescent="0.4">
      <c r="A20" s="23"/>
      <c r="B20" s="2"/>
      <c r="C20" s="8"/>
      <c r="D20" s="2"/>
      <c r="E20" s="2"/>
      <c r="F20" s="2"/>
      <c r="G20" s="2"/>
      <c r="H20" s="71"/>
      <c r="I20" s="2"/>
      <c r="J20" s="2"/>
      <c r="K20" s="24"/>
    </row>
    <row r="21" spans="1:11" ht="30" customHeight="1" x14ac:dyDescent="0.4">
      <c r="A21" s="23"/>
      <c r="B21" s="2"/>
      <c r="C21" s="8"/>
      <c r="D21" s="2"/>
      <c r="E21" s="2"/>
      <c r="F21" s="2"/>
      <c r="G21" s="2"/>
      <c r="H21" s="71"/>
      <c r="I21" s="2"/>
      <c r="J21" s="2"/>
      <c r="K21" s="24"/>
    </row>
    <row r="22" spans="1:11" ht="30" customHeight="1" x14ac:dyDescent="0.4">
      <c r="A22" s="23"/>
      <c r="B22" s="2"/>
      <c r="C22" s="8"/>
      <c r="D22" s="2"/>
      <c r="E22" s="2"/>
      <c r="F22" s="2"/>
      <c r="G22" s="2"/>
      <c r="H22" s="71"/>
      <c r="I22" s="2"/>
      <c r="J22" s="2"/>
      <c r="K22" s="24"/>
    </row>
    <row r="23" spans="1:11" ht="30" customHeight="1" x14ac:dyDescent="0.4">
      <c r="A23" s="23"/>
      <c r="B23" s="2"/>
      <c r="C23" s="8"/>
      <c r="D23" s="2"/>
      <c r="E23" s="2"/>
      <c r="F23" s="2"/>
      <c r="G23" s="2"/>
      <c r="H23" s="71"/>
      <c r="I23" s="2"/>
      <c r="J23" s="2"/>
      <c r="K23" s="24"/>
    </row>
    <row r="24" spans="1:11" ht="30" customHeight="1" x14ac:dyDescent="0.4">
      <c r="A24" s="23"/>
      <c r="B24" s="2"/>
      <c r="C24" s="8"/>
      <c r="D24" s="2"/>
      <c r="E24" s="2"/>
      <c r="F24" s="2"/>
      <c r="G24" s="2"/>
      <c r="H24" s="71"/>
      <c r="I24" s="2"/>
      <c r="J24" s="2"/>
      <c r="K24" s="24"/>
    </row>
    <row r="25" spans="1:11" ht="30" customHeight="1" x14ac:dyDescent="0.4">
      <c r="A25" s="23"/>
      <c r="B25" s="2"/>
      <c r="C25" s="8"/>
      <c r="D25" s="2"/>
      <c r="E25" s="2"/>
      <c r="F25" s="2"/>
      <c r="G25" s="2"/>
      <c r="H25" s="71"/>
      <c r="I25" s="2"/>
      <c r="J25" s="2"/>
      <c r="K25" s="24"/>
    </row>
    <row r="26" spans="1:11" ht="30" customHeight="1" x14ac:dyDescent="0.4">
      <c r="A26" s="23"/>
      <c r="B26" s="2"/>
      <c r="C26" s="8"/>
      <c r="D26" s="2"/>
      <c r="E26" s="2"/>
      <c r="F26" s="2"/>
      <c r="G26" s="2"/>
      <c r="H26" s="71"/>
      <c r="I26" s="2"/>
      <c r="J26" s="2"/>
      <c r="K26" s="24"/>
    </row>
    <row r="27" spans="1:11" ht="30" customHeight="1" x14ac:dyDescent="0.4">
      <c r="A27" s="23"/>
      <c r="B27" s="2"/>
      <c r="C27" s="8"/>
      <c r="D27" s="2"/>
      <c r="E27" s="2"/>
      <c r="F27" s="2"/>
      <c r="G27" s="2"/>
      <c r="H27" s="71"/>
      <c r="I27" s="2"/>
      <c r="J27" s="2"/>
      <c r="K27" s="24"/>
    </row>
    <row r="28" spans="1:11" ht="30" customHeight="1" x14ac:dyDescent="0.4">
      <c r="A28" s="23"/>
      <c r="B28" s="2"/>
      <c r="C28" s="8"/>
      <c r="D28" s="2"/>
      <c r="E28" s="2"/>
      <c r="F28" s="2"/>
      <c r="G28" s="2"/>
      <c r="H28" s="71"/>
      <c r="I28" s="2"/>
      <c r="J28" s="2"/>
      <c r="K28" s="24"/>
    </row>
    <row r="29" spans="1:11" ht="30" customHeight="1" thickBot="1" x14ac:dyDescent="0.45">
      <c r="A29" s="25"/>
      <c r="B29" s="3"/>
      <c r="C29" s="9"/>
      <c r="D29" s="3"/>
      <c r="E29" s="3"/>
      <c r="F29" s="3"/>
      <c r="G29" s="3"/>
      <c r="H29" s="72"/>
      <c r="I29" s="3"/>
      <c r="J29" s="3"/>
      <c r="K29" s="26"/>
    </row>
    <row r="30" spans="1:11" ht="19.5" thickTop="1" x14ac:dyDescent="0.4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</row>
    <row r="32" spans="1:11" x14ac:dyDescent="0.4">
      <c r="A32" s="16" t="s">
        <v>117</v>
      </c>
    </row>
    <row r="33" spans="1:11" ht="26.25" customHeight="1" thickBot="1" x14ac:dyDescent="0.45">
      <c r="A33" s="124" t="s">
        <v>164</v>
      </c>
      <c r="B33" s="125"/>
      <c r="C33" s="116" t="s">
        <v>16</v>
      </c>
      <c r="D33" s="117"/>
      <c r="E33" s="6" t="s">
        <v>1</v>
      </c>
      <c r="F33" s="6" t="s">
        <v>2</v>
      </c>
      <c r="G33" s="27" t="s">
        <v>12</v>
      </c>
      <c r="H33" s="6" t="s">
        <v>10</v>
      </c>
      <c r="I33" s="6" t="s">
        <v>3</v>
      </c>
      <c r="J33" s="6" t="s">
        <v>15</v>
      </c>
      <c r="K33" s="6" t="s">
        <v>6</v>
      </c>
    </row>
    <row r="34" spans="1:11" ht="30" customHeight="1" thickTop="1" x14ac:dyDescent="0.4">
      <c r="A34" s="102"/>
      <c r="B34" s="103"/>
      <c r="C34" s="118"/>
      <c r="D34" s="119"/>
      <c r="E34" s="64"/>
      <c r="F34" s="1"/>
      <c r="G34" s="58"/>
      <c r="H34" s="66"/>
      <c r="I34" s="1"/>
      <c r="J34" s="1"/>
      <c r="K34" s="22"/>
    </row>
    <row r="35" spans="1:11" ht="30" customHeight="1" x14ac:dyDescent="0.4">
      <c r="A35" s="104"/>
      <c r="B35" s="105"/>
      <c r="C35" s="120"/>
      <c r="D35" s="121"/>
      <c r="E35" s="2"/>
      <c r="F35" s="5"/>
      <c r="G35" s="58"/>
      <c r="H35" s="67"/>
      <c r="I35" s="5"/>
      <c r="J35" s="5"/>
      <c r="K35" s="59"/>
    </row>
    <row r="36" spans="1:11" ht="30" customHeight="1" x14ac:dyDescent="0.4">
      <c r="A36" s="104"/>
      <c r="B36" s="105"/>
      <c r="C36" s="120"/>
      <c r="D36" s="121"/>
      <c r="E36" s="5"/>
      <c r="F36" s="5"/>
      <c r="G36" s="58"/>
      <c r="H36" s="67"/>
      <c r="I36" s="5"/>
      <c r="J36" s="5"/>
      <c r="K36" s="59"/>
    </row>
    <row r="37" spans="1:11" ht="30" customHeight="1" x14ac:dyDescent="0.4">
      <c r="A37" s="104"/>
      <c r="B37" s="105"/>
      <c r="C37" s="120"/>
      <c r="D37" s="121"/>
      <c r="E37" s="2"/>
      <c r="F37" s="2"/>
      <c r="G37" s="29"/>
      <c r="H37" s="68"/>
      <c r="I37" s="2"/>
      <c r="J37" s="2"/>
      <c r="K37" s="24"/>
    </row>
    <row r="38" spans="1:11" ht="30" customHeight="1" thickBot="1" x14ac:dyDescent="0.45">
      <c r="A38" s="106"/>
      <c r="B38" s="107"/>
      <c r="C38" s="122"/>
      <c r="D38" s="123"/>
      <c r="E38" s="3"/>
      <c r="F38" s="3"/>
      <c r="G38" s="30"/>
      <c r="H38" s="69"/>
      <c r="I38" s="3"/>
      <c r="J38" s="3"/>
      <c r="K38" s="26"/>
    </row>
    <row r="39" spans="1:11" ht="19.5" thickTop="1" x14ac:dyDescent="0.4">
      <c r="A39" s="4"/>
      <c r="B39" s="4"/>
      <c r="C39" s="4"/>
      <c r="D39" s="4"/>
      <c r="E39" s="4"/>
      <c r="F39" s="4"/>
      <c r="G39" s="4"/>
      <c r="H39" s="4"/>
      <c r="I39" s="4"/>
      <c r="J39" s="4"/>
      <c r="K39" s="28" t="s">
        <v>8</v>
      </c>
    </row>
  </sheetData>
  <mergeCells count="16">
    <mergeCell ref="C34:D34"/>
    <mergeCell ref="C35:D35"/>
    <mergeCell ref="C36:D36"/>
    <mergeCell ref="C37:D37"/>
    <mergeCell ref="C38:D38"/>
    <mergeCell ref="A2:K2"/>
    <mergeCell ref="A3:K3"/>
    <mergeCell ref="H8:J8"/>
    <mergeCell ref="C10:F10"/>
    <mergeCell ref="A33:B33"/>
    <mergeCell ref="C33:D33"/>
    <mergeCell ref="A34:B34"/>
    <mergeCell ref="A35:B35"/>
    <mergeCell ref="A36:B36"/>
    <mergeCell ref="A37:B37"/>
    <mergeCell ref="A38:B38"/>
  </mergeCells>
  <phoneticPr fontId="1"/>
  <dataValidations count="2">
    <dataValidation imeMode="halfAlpha" allowBlank="1" showInputMessage="1" showErrorMessage="1" sqref="B17:B29 E17:E29 H17:H29 K17:K29" xr:uid="{6D5E897A-B3C1-4BB7-A3B5-3964CDA1A825}"/>
    <dataValidation type="list" allowBlank="1" showInputMessage="1" showErrorMessage="1" sqref="G30" xr:uid="{148066B5-BFE2-4A5D-800D-B0549FB194E8}">
      <formula1>#REF!</formula1>
    </dataValidation>
  </dataValidations>
  <pageMargins left="0.11811023622047245" right="0.11811023622047245" top="0.35433070866141736" bottom="0.35433070866141736" header="0.31496062992125984" footer="0.31496062992125984"/>
  <pageSetup paperSize="9" scale="78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3ED038DE-8844-4E54-BAA7-0CB9DA0730C1}">
          <x14:formula1>
            <xm:f>※書き換えないでください!$E$1:$E$4</xm:f>
          </x14:formula1>
          <xm:sqref>C34:D38</xm:sqref>
        </x14:dataValidation>
        <x14:dataValidation type="list" allowBlank="1" showInputMessage="1" showErrorMessage="1" xr:uid="{4AD9CA08-462C-4326-A1CB-DC06880A9D39}">
          <x14:formula1>
            <xm:f>※書き換えないでください!$F$1:$F$6</xm:f>
          </x14:formula1>
          <xm:sqref>A17:A29</xm:sqref>
        </x14:dataValidation>
        <x14:dataValidation type="list" allowBlank="1" showInputMessage="1" showErrorMessage="1" xr:uid="{B2C79AB7-97FC-444B-91EC-B393E5E66601}">
          <x14:formula1>
            <xm:f>※書き換えないでください!$C$1:$C$20</xm:f>
          </x14:formula1>
          <xm:sqref>D17:D29</xm:sqref>
        </x14:dataValidation>
        <x14:dataValidation type="list" allowBlank="1" showInputMessage="1" showErrorMessage="1" xr:uid="{D02FCA86-3FCB-417A-8661-2BE446FAE08E}">
          <x14:formula1>
            <xm:f>※書き換えないでください!$A$1:$A$6</xm:f>
          </x14:formula1>
          <xm:sqref>G17:G29 G34:G38</xm:sqref>
        </x14:dataValidation>
        <x14:dataValidation type="list" allowBlank="1" showInputMessage="1" showErrorMessage="1" xr:uid="{81E86FC4-3D7A-4E93-A416-536FEFF7A552}">
          <x14:formula1>
            <xm:f>※書き換えないでください!$B$1:$B$7</xm:f>
          </x14:formula1>
          <xm:sqref>C17:C29</xm:sqref>
        </x14:dataValidation>
        <x14:dataValidation type="list" allowBlank="1" showInputMessage="1" showErrorMessage="1" xr:uid="{6122ADC4-14EE-428A-8198-3EE31D492EF9}">
          <x14:formula1>
            <xm:f>※書き換えないでください!$D$1:$D$2</xm:f>
          </x14:formula1>
          <xm:sqref>J17:J29 J34:J38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565E9-518E-4652-8BD6-DEA92B73BD12}">
  <sheetPr>
    <pageSetUpPr fitToPage="1"/>
  </sheetPr>
  <dimension ref="A2:L39"/>
  <sheetViews>
    <sheetView view="pageBreakPreview" zoomScaleNormal="100" zoomScaleSheetLayoutView="100" workbookViewId="0">
      <selection activeCell="G10" sqref="G10"/>
    </sheetView>
  </sheetViews>
  <sheetFormatPr defaultRowHeight="18.75" x14ac:dyDescent="0.4"/>
  <cols>
    <col min="1" max="1" width="5.25" style="10" customWidth="1"/>
    <col min="2" max="2" width="4.875" style="10" bestFit="1" customWidth="1"/>
    <col min="3" max="3" width="7.625" style="10" customWidth="1"/>
    <col min="4" max="4" width="8" style="10" customWidth="1"/>
    <col min="5" max="5" width="10.625" style="10" customWidth="1"/>
    <col min="6" max="6" width="24.375" style="10" customWidth="1"/>
    <col min="7" max="7" width="19.5" style="10" bestFit="1" customWidth="1"/>
    <col min="8" max="8" width="7.125" style="10" bestFit="1" customWidth="1"/>
    <col min="9" max="9" width="12.75" style="10" customWidth="1"/>
    <col min="10" max="10" width="8" style="10" customWidth="1"/>
    <col min="11" max="16384" width="9" style="10"/>
  </cols>
  <sheetData>
    <row r="2" spans="1:12" ht="24" customHeight="1" x14ac:dyDescent="0.4">
      <c r="A2" s="108" t="s">
        <v>165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</row>
    <row r="3" spans="1:12" ht="24" customHeight="1" x14ac:dyDescent="0.4">
      <c r="A3" s="109" t="s">
        <v>14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</row>
    <row r="5" spans="1:12" x14ac:dyDescent="0.4">
      <c r="B5" s="12" t="s">
        <v>17</v>
      </c>
      <c r="C5" s="11"/>
      <c r="D5" s="11"/>
      <c r="E5" s="11"/>
      <c r="F5" s="11"/>
      <c r="G5" s="11"/>
      <c r="H5" s="11"/>
      <c r="I5" s="11"/>
      <c r="J5" s="11"/>
      <c r="K5" s="4"/>
    </row>
    <row r="6" spans="1:12" x14ac:dyDescent="0.4">
      <c r="C6" s="12" t="s">
        <v>18</v>
      </c>
      <c r="D6" s="12"/>
      <c r="E6" s="12"/>
      <c r="F6" s="12"/>
      <c r="G6" s="12"/>
      <c r="H6" s="11"/>
      <c r="I6" s="11"/>
      <c r="J6" s="11"/>
      <c r="K6" s="4"/>
    </row>
    <row r="7" spans="1:12" ht="19.5" thickBot="1" x14ac:dyDescent="0.45">
      <c r="A7" s="11"/>
      <c r="B7" s="11"/>
      <c r="C7" s="11"/>
      <c r="D7" s="11"/>
      <c r="E7" s="11"/>
      <c r="F7" s="11"/>
      <c r="G7" s="11"/>
      <c r="H7" s="11"/>
      <c r="I7" s="11"/>
      <c r="J7" s="11"/>
      <c r="K7" s="4"/>
    </row>
    <row r="8" spans="1:12" ht="32.25" customHeight="1" thickTop="1" thickBot="1" x14ac:dyDescent="0.45">
      <c r="H8" s="110" t="s">
        <v>115</v>
      </c>
      <c r="I8" s="111"/>
      <c r="J8" s="112"/>
      <c r="K8" s="65" t="s">
        <v>13</v>
      </c>
    </row>
    <row r="9" spans="1:12" ht="20.25" thickTop="1" thickBot="1" x14ac:dyDescent="0.45"/>
    <row r="10" spans="1:12" ht="33.75" customHeight="1" thickTop="1" thickBot="1" x14ac:dyDescent="0.45">
      <c r="A10" s="60" t="s">
        <v>9</v>
      </c>
      <c r="B10" s="15"/>
      <c r="C10" s="113" t="s">
        <v>114</v>
      </c>
      <c r="D10" s="114"/>
      <c r="E10" s="114"/>
      <c r="F10" s="115"/>
      <c r="G10" s="36"/>
    </row>
    <row r="11" spans="1:12" ht="19.5" thickTop="1" x14ac:dyDescent="0.4">
      <c r="B11" s="14"/>
      <c r="C11" s="14"/>
      <c r="D11" s="14"/>
      <c r="E11" s="14"/>
      <c r="F11" s="14"/>
      <c r="G11" s="14"/>
    </row>
    <row r="12" spans="1:12" ht="33.75" customHeight="1" x14ac:dyDescent="0.5">
      <c r="A12" s="61" t="s">
        <v>97</v>
      </c>
      <c r="B12" s="35"/>
      <c r="C12" s="36"/>
      <c r="D12" s="36"/>
      <c r="E12" s="126">
        <f>IF(H:H="ペア","",COUNT(H:H))</f>
        <v>5</v>
      </c>
      <c r="F12" s="60" t="s">
        <v>7</v>
      </c>
      <c r="G12" s="127">
        <f>SUM(H:H)</f>
        <v>13.5</v>
      </c>
      <c r="H12" s="60" t="s">
        <v>11</v>
      </c>
      <c r="L12" s="90">
        <f>COUNTA(H:H,"&lt;&gt;ペア")-4</f>
        <v>7</v>
      </c>
    </row>
    <row r="13" spans="1:12" x14ac:dyDescent="0.4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4"/>
    </row>
    <row r="15" spans="1:12" x14ac:dyDescent="0.4">
      <c r="A15" s="16" t="s">
        <v>116</v>
      </c>
    </row>
    <row r="16" spans="1:12" s="17" customFormat="1" ht="26.25" customHeight="1" thickBot="1" x14ac:dyDescent="0.45">
      <c r="A16" s="6" t="s">
        <v>4</v>
      </c>
      <c r="B16" s="18" t="s">
        <v>5</v>
      </c>
      <c r="C16" s="34" t="s">
        <v>19</v>
      </c>
      <c r="D16" s="19" t="s">
        <v>0</v>
      </c>
      <c r="E16" s="6" t="s">
        <v>1</v>
      </c>
      <c r="F16" s="6" t="s">
        <v>2</v>
      </c>
      <c r="G16" s="6" t="s">
        <v>12</v>
      </c>
      <c r="H16" s="6" t="s">
        <v>10</v>
      </c>
      <c r="I16" s="6" t="s">
        <v>3</v>
      </c>
      <c r="J16" s="6" t="s">
        <v>15</v>
      </c>
      <c r="K16" s="20" t="s">
        <v>6</v>
      </c>
    </row>
    <row r="17" spans="1:11" ht="30" customHeight="1" thickTop="1" x14ac:dyDescent="0.4">
      <c r="A17" s="21" t="s">
        <v>128</v>
      </c>
      <c r="B17" s="1" t="s">
        <v>119</v>
      </c>
      <c r="C17" s="7" t="s">
        <v>30</v>
      </c>
      <c r="D17" s="5" t="s">
        <v>76</v>
      </c>
      <c r="E17" s="1" t="s">
        <v>144</v>
      </c>
      <c r="F17" s="1" t="s">
        <v>141</v>
      </c>
      <c r="G17" s="1" t="s">
        <v>137</v>
      </c>
      <c r="H17" s="91">
        <v>1.5</v>
      </c>
      <c r="I17" s="1" t="s">
        <v>27</v>
      </c>
      <c r="J17" s="1" t="s">
        <v>25</v>
      </c>
      <c r="K17" s="22" t="s">
        <v>121</v>
      </c>
    </row>
    <row r="18" spans="1:11" ht="30" customHeight="1" x14ac:dyDescent="0.4">
      <c r="A18" s="23" t="s">
        <v>129</v>
      </c>
      <c r="B18" s="2" t="s">
        <v>26</v>
      </c>
      <c r="C18" s="8" t="s">
        <v>30</v>
      </c>
      <c r="D18" s="2" t="s">
        <v>68</v>
      </c>
      <c r="E18" s="2" t="s">
        <v>145</v>
      </c>
      <c r="F18" s="2" t="s">
        <v>118</v>
      </c>
      <c r="G18" s="2" t="s">
        <v>61</v>
      </c>
      <c r="H18" s="29">
        <v>2</v>
      </c>
      <c r="I18" s="2" t="s">
        <v>106</v>
      </c>
      <c r="J18" s="2" t="s">
        <v>25</v>
      </c>
      <c r="K18" s="24" t="s">
        <v>121</v>
      </c>
    </row>
    <row r="19" spans="1:11" ht="30" customHeight="1" x14ac:dyDescent="0.4">
      <c r="A19" s="23" t="s">
        <v>130</v>
      </c>
      <c r="B19" s="2" t="s">
        <v>28</v>
      </c>
      <c r="C19" s="8" t="s">
        <v>29</v>
      </c>
      <c r="D19" s="2" t="s">
        <v>36</v>
      </c>
      <c r="E19" s="2" t="s">
        <v>146</v>
      </c>
      <c r="F19" s="2" t="s">
        <v>135</v>
      </c>
      <c r="G19" s="2" t="s">
        <v>23</v>
      </c>
      <c r="H19" s="92">
        <v>4</v>
      </c>
      <c r="I19" s="2" t="s">
        <v>106</v>
      </c>
      <c r="J19" s="2" t="s">
        <v>25</v>
      </c>
      <c r="K19" s="24" t="s">
        <v>136</v>
      </c>
    </row>
    <row r="20" spans="1:11" ht="30" customHeight="1" x14ac:dyDescent="0.4">
      <c r="A20" s="23" t="s">
        <v>130</v>
      </c>
      <c r="B20" s="2" t="s">
        <v>108</v>
      </c>
      <c r="C20" s="8" t="s">
        <v>30</v>
      </c>
      <c r="D20" s="2" t="s">
        <v>76</v>
      </c>
      <c r="E20" s="2" t="s">
        <v>144</v>
      </c>
      <c r="F20" s="2" t="s">
        <v>141</v>
      </c>
      <c r="G20" s="2" t="s">
        <v>137</v>
      </c>
      <c r="H20" s="29" t="s">
        <v>134</v>
      </c>
      <c r="I20" s="2" t="s">
        <v>106</v>
      </c>
      <c r="J20" s="2" t="s">
        <v>25</v>
      </c>
      <c r="K20" s="24" t="s">
        <v>120</v>
      </c>
    </row>
    <row r="21" spans="1:11" ht="30" customHeight="1" x14ac:dyDescent="0.4">
      <c r="A21" s="23"/>
      <c r="B21" s="2"/>
      <c r="C21" s="8"/>
      <c r="D21" s="2"/>
      <c r="E21" s="2"/>
      <c r="F21" s="2"/>
      <c r="G21" s="2"/>
      <c r="H21" s="29"/>
      <c r="I21" s="2"/>
      <c r="J21" s="2"/>
      <c r="K21" s="24"/>
    </row>
    <row r="22" spans="1:11" ht="30" customHeight="1" x14ac:dyDescent="0.4">
      <c r="A22" s="23"/>
      <c r="B22" s="2"/>
      <c r="C22" s="8"/>
      <c r="D22" s="2"/>
      <c r="E22" s="2"/>
      <c r="F22" s="2"/>
      <c r="G22" s="2"/>
      <c r="H22" s="29"/>
      <c r="I22" s="2"/>
      <c r="J22" s="2"/>
      <c r="K22" s="24"/>
    </row>
    <row r="23" spans="1:11" ht="30" customHeight="1" x14ac:dyDescent="0.4">
      <c r="A23" s="23"/>
      <c r="B23" s="2"/>
      <c r="C23" s="8"/>
      <c r="D23" s="2"/>
      <c r="E23" s="2"/>
      <c r="F23" s="2"/>
      <c r="G23" s="2"/>
      <c r="H23" s="29"/>
      <c r="I23" s="2"/>
      <c r="J23" s="2"/>
      <c r="K23" s="24"/>
    </row>
    <row r="24" spans="1:11" ht="30" customHeight="1" x14ac:dyDescent="0.4">
      <c r="A24" s="23"/>
      <c r="B24" s="2"/>
      <c r="C24" s="8"/>
      <c r="D24" s="2"/>
      <c r="E24" s="2"/>
      <c r="F24" s="2"/>
      <c r="G24" s="2"/>
      <c r="H24" s="29"/>
      <c r="I24" s="2"/>
      <c r="J24" s="2"/>
      <c r="K24" s="24"/>
    </row>
    <row r="25" spans="1:11" ht="30" customHeight="1" x14ac:dyDescent="0.4">
      <c r="A25" s="23"/>
      <c r="B25" s="2"/>
      <c r="C25" s="8"/>
      <c r="D25" s="2"/>
      <c r="E25" s="2"/>
      <c r="F25" s="2"/>
      <c r="G25" s="2"/>
      <c r="H25" s="29"/>
      <c r="I25" s="2"/>
      <c r="J25" s="2"/>
      <c r="K25" s="24"/>
    </row>
    <row r="26" spans="1:11" ht="30" customHeight="1" x14ac:dyDescent="0.4">
      <c r="A26" s="23"/>
      <c r="B26" s="2"/>
      <c r="C26" s="8"/>
      <c r="D26" s="2"/>
      <c r="E26" s="2"/>
      <c r="F26" s="2"/>
      <c r="G26" s="2"/>
      <c r="H26" s="29"/>
      <c r="I26" s="2"/>
      <c r="J26" s="2"/>
      <c r="K26" s="24"/>
    </row>
    <row r="27" spans="1:11" ht="30" customHeight="1" x14ac:dyDescent="0.4">
      <c r="A27" s="23"/>
      <c r="B27" s="2"/>
      <c r="C27" s="8"/>
      <c r="D27" s="2"/>
      <c r="E27" s="2"/>
      <c r="F27" s="2"/>
      <c r="G27" s="2"/>
      <c r="H27" s="29"/>
      <c r="I27" s="2"/>
      <c r="J27" s="2"/>
      <c r="K27" s="24"/>
    </row>
    <row r="28" spans="1:11" ht="30" customHeight="1" x14ac:dyDescent="0.4">
      <c r="A28" s="23"/>
      <c r="B28" s="2"/>
      <c r="C28" s="8"/>
      <c r="D28" s="2"/>
      <c r="E28" s="2"/>
      <c r="F28" s="2"/>
      <c r="G28" s="2"/>
      <c r="H28" s="29"/>
      <c r="I28" s="2"/>
      <c r="J28" s="2"/>
      <c r="K28" s="24"/>
    </row>
    <row r="29" spans="1:11" ht="30" customHeight="1" thickBot="1" x14ac:dyDescent="0.45">
      <c r="A29" s="25"/>
      <c r="B29" s="3"/>
      <c r="C29" s="9"/>
      <c r="D29" s="3"/>
      <c r="E29" s="3"/>
      <c r="F29" s="3"/>
      <c r="G29" s="3"/>
      <c r="H29" s="30"/>
      <c r="I29" s="3"/>
      <c r="J29" s="3"/>
      <c r="K29" s="26"/>
    </row>
    <row r="30" spans="1:11" ht="19.5" thickTop="1" x14ac:dyDescent="0.4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</row>
    <row r="32" spans="1:11" x14ac:dyDescent="0.4">
      <c r="A32" s="16" t="s">
        <v>117</v>
      </c>
    </row>
    <row r="33" spans="1:11" ht="26.25" customHeight="1" thickBot="1" x14ac:dyDescent="0.45">
      <c r="A33" s="124" t="s">
        <v>164</v>
      </c>
      <c r="B33" s="125"/>
      <c r="C33" s="116" t="s">
        <v>16</v>
      </c>
      <c r="D33" s="117"/>
      <c r="E33" s="6" t="s">
        <v>1</v>
      </c>
      <c r="F33" s="6" t="s">
        <v>2</v>
      </c>
      <c r="G33" s="27" t="s">
        <v>12</v>
      </c>
      <c r="H33" s="6" t="s">
        <v>10</v>
      </c>
      <c r="I33" s="6" t="s">
        <v>3</v>
      </c>
      <c r="J33" s="6" t="s">
        <v>15</v>
      </c>
      <c r="K33" s="6" t="s">
        <v>6</v>
      </c>
    </row>
    <row r="34" spans="1:11" ht="30" customHeight="1" thickTop="1" x14ac:dyDescent="0.4">
      <c r="A34" s="102" t="s">
        <v>103</v>
      </c>
      <c r="B34" s="103"/>
      <c r="C34" s="118" t="s">
        <v>99</v>
      </c>
      <c r="D34" s="119"/>
      <c r="E34" s="64" t="s">
        <v>147</v>
      </c>
      <c r="F34" s="1" t="s">
        <v>104</v>
      </c>
      <c r="G34" s="58" t="s">
        <v>23</v>
      </c>
      <c r="H34" s="1">
        <v>2</v>
      </c>
      <c r="I34" s="1" t="s">
        <v>27</v>
      </c>
      <c r="J34" s="1" t="s">
        <v>24</v>
      </c>
      <c r="K34" s="22" t="s">
        <v>105</v>
      </c>
    </row>
    <row r="35" spans="1:11" ht="30" customHeight="1" x14ac:dyDescent="0.4">
      <c r="A35" s="104" t="s">
        <v>107</v>
      </c>
      <c r="B35" s="105"/>
      <c r="C35" s="120" t="s">
        <v>99</v>
      </c>
      <c r="D35" s="121"/>
      <c r="E35" s="2" t="s">
        <v>148</v>
      </c>
      <c r="F35" s="5" t="s">
        <v>152</v>
      </c>
      <c r="G35" s="58" t="s">
        <v>23</v>
      </c>
      <c r="H35" s="5">
        <v>4</v>
      </c>
      <c r="I35" s="5" t="s">
        <v>27</v>
      </c>
      <c r="J35" s="5" t="s">
        <v>24</v>
      </c>
      <c r="K35" s="59" t="s">
        <v>109</v>
      </c>
    </row>
    <row r="36" spans="1:11" ht="30" customHeight="1" x14ac:dyDescent="0.4">
      <c r="A36" s="76"/>
      <c r="B36" s="77"/>
      <c r="C36" s="120"/>
      <c r="D36" s="121"/>
      <c r="E36" s="5"/>
      <c r="F36" s="5"/>
      <c r="G36" s="58"/>
      <c r="H36" s="5"/>
      <c r="I36" s="5"/>
      <c r="J36" s="5"/>
      <c r="K36" s="59"/>
    </row>
    <row r="37" spans="1:11" ht="30" customHeight="1" x14ac:dyDescent="0.4">
      <c r="A37" s="76"/>
      <c r="B37" s="77"/>
      <c r="C37" s="120"/>
      <c r="D37" s="121"/>
      <c r="E37" s="2"/>
      <c r="F37" s="2"/>
      <c r="G37" s="29"/>
      <c r="H37" s="2"/>
      <c r="I37" s="2"/>
      <c r="J37" s="2"/>
      <c r="K37" s="24"/>
    </row>
    <row r="38" spans="1:11" ht="30" customHeight="1" thickBot="1" x14ac:dyDescent="0.45">
      <c r="A38" s="74"/>
      <c r="B38" s="75"/>
      <c r="C38" s="122"/>
      <c r="D38" s="123"/>
      <c r="E38" s="3"/>
      <c r="F38" s="3"/>
      <c r="G38" s="30"/>
      <c r="H38" s="3"/>
      <c r="I38" s="3"/>
      <c r="J38" s="3"/>
      <c r="K38" s="26"/>
    </row>
    <row r="39" spans="1:11" ht="19.5" thickTop="1" x14ac:dyDescent="0.4">
      <c r="A39" s="4"/>
      <c r="B39" s="4"/>
      <c r="C39" s="4"/>
      <c r="D39" s="4"/>
      <c r="E39" s="4"/>
      <c r="F39" s="4"/>
      <c r="G39" s="4"/>
      <c r="H39" s="4"/>
      <c r="I39" s="4"/>
      <c r="J39" s="4"/>
      <c r="K39" s="28" t="s">
        <v>8</v>
      </c>
    </row>
  </sheetData>
  <mergeCells count="13">
    <mergeCell ref="C38:D38"/>
    <mergeCell ref="C35:D35"/>
    <mergeCell ref="C36:D36"/>
    <mergeCell ref="C37:D37"/>
    <mergeCell ref="A34:B34"/>
    <mergeCell ref="A35:B35"/>
    <mergeCell ref="C34:D34"/>
    <mergeCell ref="A2:K2"/>
    <mergeCell ref="A3:K3"/>
    <mergeCell ref="H8:J8"/>
    <mergeCell ref="A33:B33"/>
    <mergeCell ref="C33:D33"/>
    <mergeCell ref="C10:F10"/>
  </mergeCells>
  <phoneticPr fontId="1"/>
  <dataValidations count="2">
    <dataValidation type="list" allowBlank="1" showInputMessage="1" showErrorMessage="1" sqref="G30" xr:uid="{F2C2247F-2B92-474C-B613-35ADBF39574E}">
      <formula1>#REF!</formula1>
    </dataValidation>
    <dataValidation imeMode="halfAlpha" allowBlank="1" showInputMessage="1" showErrorMessage="1" sqref="B17:B29 E17:E29 H17:H29 K17:K29" xr:uid="{BAB7549E-B1A9-4081-802A-54D61BA2318C}"/>
  </dataValidations>
  <pageMargins left="0.11811023622047245" right="0.11811023622047245" top="0.35433070866141736" bottom="0.35433070866141736" header="0.31496062992125984" footer="0.31496062992125984"/>
  <pageSetup paperSize="9" scale="78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EB57D81E-70AA-4370-8D2B-F6044BBC7B9A}">
          <x14:formula1>
            <xm:f>※書き換えないでください!$D$1:$D$2</xm:f>
          </x14:formula1>
          <xm:sqref>J17:J29 J34:J38</xm:sqref>
        </x14:dataValidation>
        <x14:dataValidation type="list" allowBlank="1" showInputMessage="1" showErrorMessage="1" xr:uid="{248B3E33-0E49-4C9D-9D7E-1AB0CE6D97AF}">
          <x14:formula1>
            <xm:f>※書き換えないでください!$B$1:$B$7</xm:f>
          </x14:formula1>
          <xm:sqref>C17:C29</xm:sqref>
        </x14:dataValidation>
        <x14:dataValidation type="list" allowBlank="1" showInputMessage="1" showErrorMessage="1" xr:uid="{5D66EC8A-AD1B-41B0-BE40-403F90230456}">
          <x14:formula1>
            <xm:f>※書き換えないでください!$A$1:$A$6</xm:f>
          </x14:formula1>
          <xm:sqref>G17:G29 G34:G38</xm:sqref>
        </x14:dataValidation>
        <x14:dataValidation type="list" allowBlank="1" showInputMessage="1" showErrorMessage="1" xr:uid="{5BED0151-4BCD-4B90-A991-97EED1D76500}">
          <x14:formula1>
            <xm:f>※書き換えないでください!$C$1:$C$20</xm:f>
          </x14:formula1>
          <xm:sqref>D17:D29</xm:sqref>
        </x14:dataValidation>
        <x14:dataValidation type="list" allowBlank="1" showInputMessage="1" showErrorMessage="1" xr:uid="{D0402C69-5779-4A6A-B411-D5CD2F99E645}">
          <x14:formula1>
            <xm:f>※書き換えないでください!$F$1:$F$6</xm:f>
          </x14:formula1>
          <xm:sqref>A17:A29</xm:sqref>
        </x14:dataValidation>
        <x14:dataValidation type="list" allowBlank="1" showInputMessage="1" showErrorMessage="1" xr:uid="{99732814-151B-484D-A332-9F859974B5F0}">
          <x14:formula1>
            <xm:f>※書き換えないでください!$E$1:$E$4</xm:f>
          </x14:formula1>
          <xm:sqref>C34:D38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F18AD-621D-4791-8C01-A30A9D45C678}">
  <dimension ref="A1:F21"/>
  <sheetViews>
    <sheetView workbookViewId="0">
      <selection activeCell="F7" sqref="F7"/>
    </sheetView>
  </sheetViews>
  <sheetFormatPr defaultRowHeight="18.75" x14ac:dyDescent="0.4"/>
  <cols>
    <col min="1" max="1" width="19.5" bestFit="1" customWidth="1"/>
    <col min="5" max="5" width="18.875" bestFit="1" customWidth="1"/>
  </cols>
  <sheetData>
    <row r="1" spans="1:6" x14ac:dyDescent="0.4">
      <c r="A1" t="s">
        <v>23</v>
      </c>
      <c r="B1" t="s">
        <v>29</v>
      </c>
      <c r="C1" t="s">
        <v>37</v>
      </c>
      <c r="D1" t="s">
        <v>24</v>
      </c>
      <c r="E1" t="s">
        <v>100</v>
      </c>
      <c r="F1" t="s">
        <v>128</v>
      </c>
    </row>
    <row r="2" spans="1:6" x14ac:dyDescent="0.4">
      <c r="A2" t="s">
        <v>20</v>
      </c>
      <c r="B2" t="s">
        <v>30</v>
      </c>
      <c r="C2" t="s">
        <v>38</v>
      </c>
      <c r="D2" t="s">
        <v>25</v>
      </c>
      <c r="E2" t="s">
        <v>98</v>
      </c>
      <c r="F2" t="s">
        <v>129</v>
      </c>
    </row>
    <row r="3" spans="1:6" x14ac:dyDescent="0.4">
      <c r="A3" t="s">
        <v>21</v>
      </c>
      <c r="B3" t="s">
        <v>31</v>
      </c>
      <c r="C3" t="s">
        <v>54</v>
      </c>
      <c r="E3" t="s">
        <v>99</v>
      </c>
      <c r="F3" t="s">
        <v>130</v>
      </c>
    </row>
    <row r="4" spans="1:6" x14ac:dyDescent="0.4">
      <c r="A4" t="s">
        <v>22</v>
      </c>
      <c r="B4" t="s">
        <v>32</v>
      </c>
      <c r="C4" t="s">
        <v>39</v>
      </c>
      <c r="E4" t="s">
        <v>153</v>
      </c>
      <c r="F4" t="s">
        <v>131</v>
      </c>
    </row>
    <row r="5" spans="1:6" x14ac:dyDescent="0.4">
      <c r="A5" t="s">
        <v>55</v>
      </c>
      <c r="B5" t="s">
        <v>33</v>
      </c>
      <c r="C5" s="37" t="s">
        <v>40</v>
      </c>
      <c r="F5" t="s">
        <v>132</v>
      </c>
    </row>
    <row r="6" spans="1:6" x14ac:dyDescent="0.4">
      <c r="A6" t="s">
        <v>57</v>
      </c>
      <c r="B6" t="s">
        <v>34</v>
      </c>
      <c r="C6" t="s">
        <v>41</v>
      </c>
      <c r="F6" t="s">
        <v>133</v>
      </c>
    </row>
    <row r="7" spans="1:6" x14ac:dyDescent="0.4">
      <c r="B7" t="s">
        <v>35</v>
      </c>
      <c r="C7" t="s">
        <v>42</v>
      </c>
    </row>
    <row r="8" spans="1:6" x14ac:dyDescent="0.4">
      <c r="C8" t="s">
        <v>43</v>
      </c>
    </row>
    <row r="9" spans="1:6" x14ac:dyDescent="0.4">
      <c r="C9" t="s">
        <v>44</v>
      </c>
    </row>
    <row r="10" spans="1:6" x14ac:dyDescent="0.4">
      <c r="C10" t="s">
        <v>45</v>
      </c>
    </row>
    <row r="11" spans="1:6" x14ac:dyDescent="0.4">
      <c r="C11" t="s">
        <v>46</v>
      </c>
    </row>
    <row r="12" spans="1:6" x14ac:dyDescent="0.4">
      <c r="C12" t="s">
        <v>122</v>
      </c>
    </row>
    <row r="13" spans="1:6" x14ac:dyDescent="0.4">
      <c r="C13" t="s">
        <v>47</v>
      </c>
    </row>
    <row r="14" spans="1:6" x14ac:dyDescent="0.4">
      <c r="C14" t="s">
        <v>48</v>
      </c>
    </row>
    <row r="15" spans="1:6" x14ac:dyDescent="0.4">
      <c r="C15" t="s">
        <v>49</v>
      </c>
    </row>
    <row r="16" spans="1:6" x14ac:dyDescent="0.4">
      <c r="C16" t="s">
        <v>123</v>
      </c>
    </row>
    <row r="17" spans="3:3" x14ac:dyDescent="0.4">
      <c r="C17" t="s">
        <v>50</v>
      </c>
    </row>
    <row r="18" spans="3:3" x14ac:dyDescent="0.4">
      <c r="C18" t="s">
        <v>51</v>
      </c>
    </row>
    <row r="19" spans="3:3" x14ac:dyDescent="0.4">
      <c r="C19" t="s">
        <v>52</v>
      </c>
    </row>
    <row r="20" spans="3:3" x14ac:dyDescent="0.4">
      <c r="C20" t="s">
        <v>53</v>
      </c>
    </row>
    <row r="21" spans="3:3" x14ac:dyDescent="0.4">
      <c r="C21" s="86" t="s">
        <v>150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入力上の注意</vt:lpstr>
      <vt:lpstr>2025履修登録書</vt:lpstr>
      <vt:lpstr>【見本】2025履修登録書</vt:lpstr>
      <vt:lpstr>※書き換えないでください</vt:lpstr>
      <vt:lpstr>【見本】2025履修登録書!Print_Area</vt:lpstr>
      <vt:lpstr>'2025履修登録書'!Print_Area</vt:lpstr>
      <vt:lpstr>入力上の注意!Print_Area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池田 ひとみ</cp:lastModifiedBy>
  <cp:lastPrinted>2025-01-17T05:37:16Z</cp:lastPrinted>
  <dcterms:created xsi:type="dcterms:W3CDTF">2020-04-27T00:05:41Z</dcterms:created>
  <dcterms:modified xsi:type="dcterms:W3CDTF">2025-01-17T05:38:12Z</dcterms:modified>
</cp:coreProperties>
</file>