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fsrv01\031370教務課\07_教職・学芸員・科目等履修\11_科目等履修生管理・運営\2026年度\01_学部\01_出願要項\PDF\"/>
    </mc:Choice>
  </mc:AlternateContent>
  <xr:revisionPtr revIDLastSave="0" documentId="13_ncr:1_{FC3978D9-2106-447C-BF19-5ECBF57FCC2F}" xr6:coauthVersionLast="47" xr6:coauthVersionMax="47" xr10:uidLastSave="{00000000-0000-0000-0000-000000000000}"/>
  <bookViews>
    <workbookView xWindow="-110" yWindow="-110" windowWidth="19420" windowHeight="11500" xr2:uid="{00000000-000D-0000-FFFF-FFFF00000000}"/>
  </bookViews>
  <sheets>
    <sheet name="入力上の注意" sheetId="1" r:id="rId1"/>
    <sheet name="2026履修登録書" sheetId="6" r:id="rId2"/>
    <sheet name="【見本】2026履修登録書" sheetId="5" r:id="rId3"/>
    <sheet name="※書き換えないでください" sheetId="3" r:id="rId4"/>
  </sheets>
  <definedNames>
    <definedName name="_xlnm.Print_Area" localSheetId="2">【見本】2026履修登録書!$A$1:$K$39</definedName>
    <definedName name="_xlnm.Print_Area" localSheetId="1">'2026履修登録書'!$A$1:$K$39</definedName>
    <definedName name="_xlnm.Print_Area" localSheetId="0">入力上の注意!$A$1:$L$48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2" i="6" l="1"/>
  <c r="G12" i="6"/>
  <c r="E12" i="5"/>
  <c r="G12" i="5" l="1"/>
  <c r="L12" i="5"/>
</calcChain>
</file>

<file path=xl/sharedStrings.xml><?xml version="1.0" encoding="utf-8"?>
<sst xmlns="http://schemas.openxmlformats.org/spreadsheetml/2006/main" count="247" uniqueCount="172">
  <si>
    <t>学科</t>
    <rPh sb="0" eb="2">
      <t>ガッカ</t>
    </rPh>
    <phoneticPr fontId="1"/>
  </si>
  <si>
    <t>授業コード</t>
    <rPh sb="0" eb="2">
      <t>ジュギョウ</t>
    </rPh>
    <phoneticPr fontId="1"/>
  </si>
  <si>
    <t>科目名</t>
    <rPh sb="0" eb="2">
      <t>カモク</t>
    </rPh>
    <rPh sb="2" eb="3">
      <t>メイ</t>
    </rPh>
    <phoneticPr fontId="1"/>
  </si>
  <si>
    <t>担当教員</t>
    <rPh sb="0" eb="2">
      <t>タントウ</t>
    </rPh>
    <rPh sb="2" eb="4">
      <t>キョウイン</t>
    </rPh>
    <phoneticPr fontId="1"/>
  </si>
  <si>
    <t>曜日</t>
    <rPh sb="0" eb="2">
      <t>ヨウビ</t>
    </rPh>
    <phoneticPr fontId="1"/>
  </si>
  <si>
    <t>時限</t>
    <rPh sb="0" eb="2">
      <t>ジゲン</t>
    </rPh>
    <phoneticPr fontId="1"/>
  </si>
  <si>
    <t>教室</t>
    <rPh sb="0" eb="2">
      <t>キョウシツ</t>
    </rPh>
    <phoneticPr fontId="1"/>
  </si>
  <si>
    <t>科目</t>
    <rPh sb="0" eb="2">
      <t>カモク</t>
    </rPh>
    <phoneticPr fontId="1"/>
  </si>
  <si>
    <t>以上</t>
    <rPh sb="0" eb="2">
      <t>イジョウ</t>
    </rPh>
    <phoneticPr fontId="1"/>
  </si>
  <si>
    <t>★氏名：</t>
    <phoneticPr fontId="1"/>
  </si>
  <si>
    <t>単位数</t>
    <rPh sb="0" eb="3">
      <t>タンイスウ</t>
    </rPh>
    <phoneticPr fontId="1"/>
  </si>
  <si>
    <t>単位</t>
    <rPh sb="0" eb="2">
      <t>タンイ</t>
    </rPh>
    <phoneticPr fontId="1"/>
  </si>
  <si>
    <t>授業形態</t>
    <rPh sb="0" eb="2">
      <t>ジュギョウ</t>
    </rPh>
    <rPh sb="2" eb="4">
      <t>ケイタイ</t>
    </rPh>
    <phoneticPr fontId="1"/>
  </si>
  <si>
    <t>提出</t>
    <rPh sb="0" eb="2">
      <t>テイシュツ</t>
    </rPh>
    <phoneticPr fontId="1"/>
  </si>
  <si>
    <t>履　修　登　録　書</t>
    <phoneticPr fontId="1"/>
  </si>
  <si>
    <t>開講校舎</t>
    <rPh sb="0" eb="2">
      <t>カイコウ</t>
    </rPh>
    <rPh sb="2" eb="4">
      <t>コウシャ</t>
    </rPh>
    <phoneticPr fontId="1"/>
  </si>
  <si>
    <t>開講時間</t>
    <rPh sb="0" eb="2">
      <t>カイコウ</t>
    </rPh>
    <rPh sb="2" eb="4">
      <t>ジカン</t>
    </rPh>
    <phoneticPr fontId="1"/>
  </si>
  <si>
    <t>○提出は、「プリントアウトしたもの」　と　「Excelデータでの提出」をお願いいたします。</t>
    <rPh sb="1" eb="3">
      <t>テイシュツ</t>
    </rPh>
    <rPh sb="32" eb="34">
      <t>テイシュツ</t>
    </rPh>
    <rPh sb="37" eb="38">
      <t>ネガ</t>
    </rPh>
    <phoneticPr fontId="1"/>
  </si>
  <si>
    <t>Excelデータ送信先：kyomu@sc.kogakuin.ac.jp</t>
    <rPh sb="8" eb="10">
      <t>ソウシン</t>
    </rPh>
    <rPh sb="10" eb="11">
      <t>サキ</t>
    </rPh>
    <phoneticPr fontId="1"/>
  </si>
  <si>
    <t>開講期</t>
    <rPh sb="0" eb="2">
      <t>カイコウ</t>
    </rPh>
    <rPh sb="2" eb="3">
      <t>キ</t>
    </rPh>
    <phoneticPr fontId="1"/>
  </si>
  <si>
    <t>[ハイ]</t>
    <phoneticPr fontId="1"/>
  </si>
  <si>
    <t>[遠隔(同)]</t>
    <phoneticPr fontId="1"/>
  </si>
  <si>
    <t>[遠隔(オ)]</t>
    <phoneticPr fontId="1"/>
  </si>
  <si>
    <t>[対面]</t>
    <rPh sb="1" eb="3">
      <t>タイメン</t>
    </rPh>
    <phoneticPr fontId="1"/>
  </si>
  <si>
    <t>新宿</t>
    <rPh sb="0" eb="2">
      <t>シンジュク</t>
    </rPh>
    <phoneticPr fontId="1"/>
  </si>
  <si>
    <t>八王子</t>
    <rPh sb="0" eb="3">
      <t>ハチオウジ</t>
    </rPh>
    <phoneticPr fontId="1"/>
  </si>
  <si>
    <t>2</t>
    <phoneticPr fontId="1"/>
  </si>
  <si>
    <t>○○○○</t>
    <phoneticPr fontId="1"/>
  </si>
  <si>
    <t>3</t>
    <phoneticPr fontId="1"/>
  </si>
  <si>
    <t>[通年]</t>
    <rPh sb="1" eb="3">
      <t>ツウネン</t>
    </rPh>
    <phoneticPr fontId="1"/>
  </si>
  <si>
    <t>[前期]</t>
    <rPh sb="1" eb="3">
      <t>ゼンキ</t>
    </rPh>
    <phoneticPr fontId="1"/>
  </si>
  <si>
    <t>[１Q]</t>
  </si>
  <si>
    <t>[２Q]</t>
  </si>
  <si>
    <t>[後期]</t>
  </si>
  <si>
    <t>[３Q]</t>
  </si>
  <si>
    <t>[４Q]</t>
  </si>
  <si>
    <t>[教職]</t>
  </si>
  <si>
    <t>[教職]</t>
    <phoneticPr fontId="1"/>
  </si>
  <si>
    <t>[学芸]</t>
    <phoneticPr fontId="1"/>
  </si>
  <si>
    <t>[先進]</t>
    <phoneticPr fontId="1"/>
  </si>
  <si>
    <t>[生命]</t>
    <phoneticPr fontId="1"/>
  </si>
  <si>
    <t>[環化]</t>
    <phoneticPr fontId="1"/>
  </si>
  <si>
    <t>[応物]</t>
    <phoneticPr fontId="1"/>
  </si>
  <si>
    <t>[機理]</t>
    <phoneticPr fontId="1"/>
  </si>
  <si>
    <t>[機械]</t>
    <phoneticPr fontId="1"/>
  </si>
  <si>
    <t>[シス]</t>
    <phoneticPr fontId="1"/>
  </si>
  <si>
    <t>[電電]</t>
    <phoneticPr fontId="1"/>
  </si>
  <si>
    <t>[まち]</t>
    <phoneticPr fontId="1"/>
  </si>
  <si>
    <t>[建築]</t>
    <phoneticPr fontId="1"/>
  </si>
  <si>
    <t>[建デ]</t>
    <phoneticPr fontId="1"/>
  </si>
  <si>
    <t>[情通]</t>
    <phoneticPr fontId="1"/>
  </si>
  <si>
    <t>[コン]</t>
    <phoneticPr fontId="1"/>
  </si>
  <si>
    <t>[情デ]</t>
    <phoneticPr fontId="1"/>
  </si>
  <si>
    <t>[数理]</t>
    <phoneticPr fontId="1"/>
  </si>
  <si>
    <t>[教推]</t>
    <rPh sb="1" eb="2">
      <t>キョウ</t>
    </rPh>
    <rPh sb="2" eb="3">
      <t>スイ</t>
    </rPh>
    <phoneticPr fontId="1"/>
  </si>
  <si>
    <t>[遠隔(オ)&amp;対面]</t>
    <phoneticPr fontId="1"/>
  </si>
  <si>
    <t>履修登録書　入力上の注意</t>
    <rPh sb="6" eb="8">
      <t>ニュウリョク</t>
    </rPh>
    <rPh sb="8" eb="9">
      <t>ジョウ</t>
    </rPh>
    <rPh sb="10" eb="12">
      <t>チュウイ</t>
    </rPh>
    <phoneticPr fontId="1"/>
  </si>
  <si>
    <t>[対面]</t>
    <phoneticPr fontId="1"/>
  </si>
  <si>
    <t>[ハイ]　　　　　</t>
    <phoneticPr fontId="1"/>
  </si>
  <si>
    <t>[遠隔(同)]　　　</t>
    <phoneticPr fontId="1"/>
  </si>
  <si>
    <t>[遠隔(オ)]</t>
  </si>
  <si>
    <t>[遠隔(オ)]</t>
    <phoneticPr fontId="1"/>
  </si>
  <si>
    <t>対面授業</t>
    <phoneticPr fontId="1"/>
  </si>
  <si>
    <t>[応化]</t>
    <phoneticPr fontId="1"/>
  </si>
  <si>
    <t>[環化]</t>
    <phoneticPr fontId="1"/>
  </si>
  <si>
    <t>[応物]</t>
    <phoneticPr fontId="1"/>
  </si>
  <si>
    <t>[機理]</t>
    <phoneticPr fontId="1"/>
  </si>
  <si>
    <t>[機械]</t>
  </si>
  <si>
    <t>[機械]</t>
    <phoneticPr fontId="1"/>
  </si>
  <si>
    <t>[シス]</t>
    <phoneticPr fontId="1"/>
  </si>
  <si>
    <t>[電電]</t>
    <phoneticPr fontId="1"/>
  </si>
  <si>
    <t>[まち]</t>
    <phoneticPr fontId="1"/>
  </si>
  <si>
    <t>[建築]</t>
    <phoneticPr fontId="1"/>
  </si>
  <si>
    <t>[建デ]</t>
    <phoneticPr fontId="1"/>
  </si>
  <si>
    <t>[情通]</t>
    <phoneticPr fontId="1"/>
  </si>
  <si>
    <t>[コン]</t>
  </si>
  <si>
    <t>[コン]</t>
    <phoneticPr fontId="1"/>
  </si>
  <si>
    <t>[情デ]</t>
    <phoneticPr fontId="1"/>
  </si>
  <si>
    <t>[数理]</t>
    <phoneticPr fontId="1"/>
  </si>
  <si>
    <t>教職課程</t>
    <phoneticPr fontId="1"/>
  </si>
  <si>
    <t>学芸員課程</t>
    <phoneticPr fontId="1"/>
  </si>
  <si>
    <t>教育推進機構</t>
    <phoneticPr fontId="1"/>
  </si>
  <si>
    <t>先進工学部　生命化学科</t>
    <phoneticPr fontId="1"/>
  </si>
  <si>
    <t>先進工学部　応用化学科</t>
    <phoneticPr fontId="1"/>
  </si>
  <si>
    <t>先進工学部　環境化学科</t>
    <phoneticPr fontId="1"/>
  </si>
  <si>
    <t>先進工学部　応用物理学科</t>
    <phoneticPr fontId="1"/>
  </si>
  <si>
    <t>工学部　機械工学科</t>
    <phoneticPr fontId="1"/>
  </si>
  <si>
    <t>工学部　機械システム工学科</t>
    <phoneticPr fontId="1"/>
  </si>
  <si>
    <t>工学部　電気電子工学科</t>
    <phoneticPr fontId="1"/>
  </si>
  <si>
    <t>建築学部　まちづくり学科</t>
    <phoneticPr fontId="1"/>
  </si>
  <si>
    <t>建築学部　建築学科</t>
    <phoneticPr fontId="1"/>
  </si>
  <si>
    <t>建築学部　建築デザイン学科</t>
    <phoneticPr fontId="1"/>
  </si>
  <si>
    <t>情報学部　情報通信工学科</t>
    <phoneticPr fontId="1"/>
  </si>
  <si>
    <t>情報学部　コンピュータ科学科</t>
    <phoneticPr fontId="1"/>
  </si>
  <si>
    <t>情報学部　情報デザイン学科</t>
    <phoneticPr fontId="1"/>
  </si>
  <si>
    <t>情報学部　システム数理学科</t>
    <phoneticPr fontId="1"/>
  </si>
  <si>
    <t>★申 請 教 科 数・単位：</t>
    <rPh sb="1" eb="2">
      <t>シン</t>
    </rPh>
    <rPh sb="3" eb="4">
      <t>ショウ</t>
    </rPh>
    <rPh sb="5" eb="6">
      <t>キョウ</t>
    </rPh>
    <rPh sb="7" eb="8">
      <t>カ</t>
    </rPh>
    <rPh sb="9" eb="10">
      <t>スウ</t>
    </rPh>
    <rPh sb="11" eb="13">
      <t>タンイ</t>
    </rPh>
    <phoneticPr fontId="1"/>
  </si>
  <si>
    <t>13：00 ～ 16：55</t>
  </si>
  <si>
    <t>17：50 ～ 21：45</t>
  </si>
  <si>
    <t>09：20 ～ 16：00　</t>
    <phoneticPr fontId="1"/>
  </si>
  <si>
    <t>＜略称記号について＞</t>
    <rPh sb="1" eb="3">
      <t>リャクショウ</t>
    </rPh>
    <rPh sb="3" eb="5">
      <t>キゴウ</t>
    </rPh>
    <phoneticPr fontId="1"/>
  </si>
  <si>
    <t>○学科名</t>
    <rPh sb="1" eb="3">
      <t>ガッカ</t>
    </rPh>
    <rPh sb="3" eb="4">
      <t>メイ</t>
    </rPh>
    <phoneticPr fontId="1"/>
  </si>
  <si>
    <t>8/11～17</t>
    <phoneticPr fontId="1"/>
  </si>
  <si>
    <t>道徳教育の理論と方法</t>
    <phoneticPr fontId="1"/>
  </si>
  <si>
    <t>A-0865</t>
    <phoneticPr fontId="1"/>
  </si>
  <si>
    <t>○○○○</t>
  </si>
  <si>
    <t>8/18～31</t>
    <phoneticPr fontId="1"/>
  </si>
  <si>
    <t>４</t>
  </si>
  <si>
    <t>A-0652</t>
    <phoneticPr fontId="1"/>
  </si>
  <si>
    <t>　○太字枠内に入力してください。</t>
    <rPh sb="2" eb="4">
      <t>フトジ</t>
    </rPh>
    <rPh sb="4" eb="6">
      <t>ワクナイ</t>
    </rPh>
    <rPh sb="7" eb="9">
      <t>ニュウリョク</t>
    </rPh>
    <phoneticPr fontId="1"/>
  </si>
  <si>
    <t>　○曜日、時限順に入力してください。</t>
    <rPh sb="2" eb="4">
      <t>ヨウビ</t>
    </rPh>
    <rPh sb="5" eb="8">
      <t>ジゲンジュン</t>
    </rPh>
    <rPh sb="9" eb="11">
      <t>ニュウリョク</t>
    </rPh>
    <phoneticPr fontId="1"/>
  </si>
  <si>
    <t>　○入力行数が不足する場合は追加してください。</t>
    <rPh sb="2" eb="4">
      <t>ニュウリョク</t>
    </rPh>
    <rPh sb="4" eb="6">
      <t>ギョウスウ</t>
    </rPh>
    <rPh sb="7" eb="9">
      <t>フソク</t>
    </rPh>
    <rPh sb="11" eb="13">
      <t>バアイ</t>
    </rPh>
    <rPh sb="14" eb="16">
      <t>ツイカ</t>
    </rPh>
    <phoneticPr fontId="1"/>
  </si>
  <si>
    <t>　○提出は、「プリントアウトしたもの」　と　「Excelデータでの提出」をお願いいたします。</t>
    <rPh sb="2" eb="4">
      <t>テイシュツ</t>
    </rPh>
    <rPh sb="33" eb="35">
      <t>テイシュツ</t>
    </rPh>
    <rPh sb="38" eb="39">
      <t>ネガ</t>
    </rPh>
    <phoneticPr fontId="1"/>
  </si>
  <si>
    <r>
      <t>　　　</t>
    </r>
    <r>
      <rPr>
        <sz val="20"/>
        <color theme="1"/>
        <rFont val="游ゴシック"/>
        <family val="3"/>
        <charset val="128"/>
        <scheme val="minor"/>
      </rPr>
      <t>工学院太郎</t>
    </r>
    <rPh sb="3" eb="6">
      <t>コウガクイン</t>
    </rPh>
    <rPh sb="6" eb="8">
      <t>タロウ</t>
    </rPh>
    <phoneticPr fontId="1"/>
  </si>
  <si>
    <t>　２０××年××月××日</t>
    <phoneticPr fontId="1"/>
  </si>
  <si>
    <t>（通年、前期・１ｸｫｰﾀｰ（１Q）・２ｸｫｰﾀｰ（２Q）、後期・３ｸｫｰﾀｰ（３Q）・４ｸｫｰﾀｰ（４Q））</t>
    <rPh sb="1" eb="3">
      <t>ツウネン</t>
    </rPh>
    <rPh sb="4" eb="6">
      <t>ゼンキ</t>
    </rPh>
    <phoneticPr fontId="1"/>
  </si>
  <si>
    <t>（夏期集中科目）</t>
    <rPh sb="1" eb="3">
      <t>カキ</t>
    </rPh>
    <rPh sb="3" eb="5">
      <t>シュウチュウ</t>
    </rPh>
    <rPh sb="5" eb="7">
      <t>カモク</t>
    </rPh>
    <phoneticPr fontId="1"/>
  </si>
  <si>
    <t>日本国憲法</t>
    <rPh sb="0" eb="2">
      <t>ニホン</t>
    </rPh>
    <rPh sb="2" eb="3">
      <t>コク</t>
    </rPh>
    <rPh sb="3" eb="5">
      <t>ケンポウ</t>
    </rPh>
    <phoneticPr fontId="1"/>
  </si>
  <si>
    <t>1</t>
    <phoneticPr fontId="1"/>
  </si>
  <si>
    <t>1N-028</t>
  </si>
  <si>
    <t>なし</t>
    <phoneticPr fontId="1"/>
  </si>
  <si>
    <t>[建総]</t>
    <rPh sb="1" eb="3">
      <t>ケンソウ</t>
    </rPh>
    <phoneticPr fontId="1"/>
  </si>
  <si>
    <t>[情総]</t>
    <rPh sb="1" eb="2">
      <t>ジョウ</t>
    </rPh>
    <rPh sb="2" eb="3">
      <t>ソウ</t>
    </rPh>
    <phoneticPr fontId="1"/>
  </si>
  <si>
    <t>[建総]</t>
    <rPh sb="1" eb="2">
      <t>タツル</t>
    </rPh>
    <phoneticPr fontId="1"/>
  </si>
  <si>
    <t>[情総]</t>
    <rPh sb="2" eb="3">
      <t>ソウ</t>
    </rPh>
    <phoneticPr fontId="1"/>
  </si>
  <si>
    <t>建築学部　総合</t>
    <rPh sb="5" eb="7">
      <t>ソウゴウ</t>
    </rPh>
    <phoneticPr fontId="1"/>
  </si>
  <si>
    <t>情報学部　総合</t>
    <rPh sb="5" eb="7">
      <t>ソウゴウ</t>
    </rPh>
    <phoneticPr fontId="1"/>
  </si>
  <si>
    <t>月</t>
    <rPh sb="0" eb="1">
      <t>ゲツ</t>
    </rPh>
    <phoneticPr fontId="1"/>
  </si>
  <si>
    <t>火</t>
    <rPh sb="0" eb="1">
      <t>カ</t>
    </rPh>
    <phoneticPr fontId="1"/>
  </si>
  <si>
    <t>水</t>
    <rPh sb="0" eb="1">
      <t>スイ</t>
    </rPh>
    <phoneticPr fontId="1"/>
  </si>
  <si>
    <t>木</t>
    <rPh sb="0" eb="1">
      <t>モク</t>
    </rPh>
    <phoneticPr fontId="1"/>
  </si>
  <si>
    <t>金</t>
    <rPh sb="0" eb="1">
      <t>キン</t>
    </rPh>
    <phoneticPr fontId="1"/>
  </si>
  <si>
    <t>土</t>
    <rPh sb="0" eb="1">
      <t>ド</t>
    </rPh>
    <phoneticPr fontId="1"/>
  </si>
  <si>
    <t>ペア</t>
  </si>
  <si>
    <t>教育原論</t>
    <rPh sb="0" eb="2">
      <t>キョウイク</t>
    </rPh>
    <rPh sb="2" eb="4">
      <t>ゲンロン</t>
    </rPh>
    <phoneticPr fontId="1"/>
  </si>
  <si>
    <t>1S-210</t>
    <phoneticPr fontId="1"/>
  </si>
  <si>
    <t>[遠隔(オ)&amp;対面]</t>
  </si>
  <si>
    <t>演習が「対面授業」の場合があります。（講義と演習で曜日時限が異なります。）</t>
    <rPh sb="10" eb="12">
      <t>バアイ</t>
    </rPh>
    <rPh sb="19" eb="21">
      <t>コウギ</t>
    </rPh>
    <rPh sb="22" eb="24">
      <t>エンシュウ</t>
    </rPh>
    <rPh sb="25" eb="27">
      <t>ヨウビ</t>
    </rPh>
    <rPh sb="27" eb="29">
      <t>ジゲン</t>
    </rPh>
    <rPh sb="30" eb="31">
      <t>コト</t>
    </rPh>
    <phoneticPr fontId="1"/>
  </si>
  <si>
    <t>＜基本的なルール＞</t>
    <rPh sb="1" eb="4">
      <t>キホンテキ</t>
    </rPh>
    <phoneticPr fontId="1"/>
  </si>
  <si>
    <t>　○単位数については、「学生便覧」で確認してください。</t>
    <rPh sb="2" eb="4">
      <t>タンイ</t>
    </rPh>
    <rPh sb="4" eb="5">
      <t>スウ</t>
    </rPh>
    <rPh sb="12" eb="14">
      <t>ガクセイ</t>
    </rPh>
    <rPh sb="14" eb="16">
      <t>ビンラン</t>
    </rPh>
    <rPh sb="18" eb="20">
      <t>カクニン</t>
    </rPh>
    <phoneticPr fontId="1"/>
  </si>
  <si>
    <t>△△及び演習</t>
    <rPh sb="2" eb="3">
      <t>オヨ</t>
    </rPh>
    <rPh sb="4" eb="6">
      <t>エンシュウ</t>
    </rPh>
    <phoneticPr fontId="1"/>
  </si>
  <si>
    <t>　　その際、２度目に入力する単位数欄には「ペア」と入力してください。</t>
    <rPh sb="4" eb="5">
      <t>サイ</t>
    </rPh>
    <rPh sb="7" eb="9">
      <t>ドメ</t>
    </rPh>
    <rPh sb="10" eb="12">
      <t>ニュウリョク</t>
    </rPh>
    <rPh sb="14" eb="17">
      <t>タンイスウ</t>
    </rPh>
    <rPh sb="17" eb="18">
      <t>ラン</t>
    </rPh>
    <rPh sb="25" eb="27">
      <t>ニュウリョク</t>
    </rPh>
    <phoneticPr fontId="1"/>
  </si>
  <si>
    <t>　　時限が連続しない授業の場合（月１限、水４限のペア科目）は、それぞれ入力してください。（授業コードで検索可能）</t>
    <rPh sb="2" eb="4">
      <t>ジゲン</t>
    </rPh>
    <rPh sb="5" eb="7">
      <t>レンゾク</t>
    </rPh>
    <rPh sb="10" eb="12">
      <t>ジュギョウ</t>
    </rPh>
    <rPh sb="13" eb="15">
      <t>バアイ</t>
    </rPh>
    <rPh sb="16" eb="17">
      <t>ゲツ</t>
    </rPh>
    <rPh sb="18" eb="19">
      <t>ゲン</t>
    </rPh>
    <rPh sb="20" eb="21">
      <t>スイ</t>
    </rPh>
    <rPh sb="22" eb="23">
      <t>ゲン</t>
    </rPh>
    <rPh sb="26" eb="28">
      <t>カモク</t>
    </rPh>
    <rPh sb="35" eb="37">
      <t>ニュウリョク</t>
    </rPh>
    <phoneticPr fontId="1"/>
  </si>
  <si>
    <t>A0000001</t>
    <phoneticPr fontId="1"/>
  </si>
  <si>
    <t>A0000002</t>
    <phoneticPr fontId="1"/>
  </si>
  <si>
    <t>A0000003</t>
    <phoneticPr fontId="1"/>
  </si>
  <si>
    <t>A0000004</t>
    <phoneticPr fontId="1"/>
  </si>
  <si>
    <t>A0000005</t>
    <phoneticPr fontId="1"/>
  </si>
  <si>
    <t>　２０　　年　　月　　日</t>
    <phoneticPr fontId="1"/>
  </si>
  <si>
    <t>[情科]</t>
    <rPh sb="1" eb="2">
      <t>ジョウ</t>
    </rPh>
    <rPh sb="2" eb="3">
      <t>カ</t>
    </rPh>
    <phoneticPr fontId="1"/>
  </si>
  <si>
    <t>情報学部　情報科学科</t>
    <rPh sb="5" eb="7">
      <t>ジョウホウ</t>
    </rPh>
    <rPh sb="7" eb="9">
      <t>カガク</t>
    </rPh>
    <rPh sb="9" eb="10">
      <t>カ</t>
    </rPh>
    <phoneticPr fontId="1"/>
  </si>
  <si>
    <t>技術教育の理論と方法A</t>
    <phoneticPr fontId="1"/>
  </si>
  <si>
    <t>未定または不明</t>
    <rPh sb="5" eb="7">
      <t>フメイ</t>
    </rPh>
    <phoneticPr fontId="1"/>
  </si>
  <si>
    <t>　○夏期集中科目で授業日程が未定の場合は、開講時間欄で「未定または不明」を選んでください。</t>
    <rPh sb="2" eb="4">
      <t>カキ</t>
    </rPh>
    <rPh sb="4" eb="6">
      <t>シュウチュウ</t>
    </rPh>
    <rPh sb="6" eb="8">
      <t>カモク</t>
    </rPh>
    <rPh sb="9" eb="11">
      <t>ジュギョウ</t>
    </rPh>
    <rPh sb="11" eb="13">
      <t>ニッテイ</t>
    </rPh>
    <rPh sb="14" eb="16">
      <t>ミテイ</t>
    </rPh>
    <rPh sb="17" eb="19">
      <t>バアイ</t>
    </rPh>
    <rPh sb="25" eb="26">
      <t>ラン</t>
    </rPh>
    <rPh sb="28" eb="30">
      <t>ミテイ</t>
    </rPh>
    <rPh sb="33" eb="35">
      <t>フメイ</t>
    </rPh>
    <rPh sb="37" eb="38">
      <t>エラ</t>
    </rPh>
    <phoneticPr fontId="1"/>
  </si>
  <si>
    <t>○授業形態</t>
    <rPh sb="1" eb="3">
      <t>ジュギョウ</t>
    </rPh>
    <rPh sb="3" eb="5">
      <t>ケイタイ</t>
    </rPh>
    <phoneticPr fontId="1"/>
  </si>
  <si>
    <t>ハイブリッド授業</t>
    <phoneticPr fontId="1"/>
  </si>
  <si>
    <t>遠隔（同時双方向）授業</t>
    <phoneticPr fontId="1"/>
  </si>
  <si>
    <t>遠隔（オンデマンド）授業</t>
    <phoneticPr fontId="1"/>
  </si>
  <si>
    <t>講義と演習が組み合わされている授業で、講義が「遠隔（オンデマンド）授業」、</t>
    <phoneticPr fontId="1"/>
  </si>
  <si>
    <t>先進工学部　機械理工学科</t>
    <rPh sb="0" eb="2">
      <t>センシン</t>
    </rPh>
    <rPh sb="2" eb="5">
      <t>コウガクブ</t>
    </rPh>
    <phoneticPr fontId="1"/>
  </si>
  <si>
    <t>https://www.kogakuin.ac.jp/student/syllabus_binran/binran.html</t>
    <phoneticPr fontId="1"/>
  </si>
  <si>
    <t>[遠隔(同)&amp;遠隔(オ)]</t>
    <rPh sb="4" eb="5">
      <t>ドウ</t>
    </rPh>
    <phoneticPr fontId="1"/>
  </si>
  <si>
    <t>講義と演習が組み合わされている授業で、演習を「遠隔（同時双方向）授業」で実施し、</t>
    <phoneticPr fontId="1"/>
  </si>
  <si>
    <t>講義の「遠隔（オンデマンド）授業」を受講する場合があります。（２限連続が多数）</t>
    <rPh sb="22" eb="24">
      <t>バアイ</t>
    </rPh>
    <rPh sb="32" eb="33">
      <t>ゲン</t>
    </rPh>
    <rPh sb="33" eb="35">
      <t>レンゾク</t>
    </rPh>
    <rPh sb="36" eb="38">
      <t>タスウ</t>
    </rPh>
    <phoneticPr fontId="1"/>
  </si>
  <si>
    <t>（時間割上の曜日時限に配当された教室における対面の授業をベースとします）</t>
    <phoneticPr fontId="1"/>
  </si>
  <si>
    <t>（時間割上の曜日時限に配当された教室にて実施し、オンラインツールを用いて同時配信を行います）</t>
    <phoneticPr fontId="1"/>
  </si>
  <si>
    <t>（すべての授業を時間割上の曜日時限にオンラインツールを用いて実施します）</t>
    <phoneticPr fontId="1"/>
  </si>
  <si>
    <t>（音声付パワーポイント教材や録画した映像授業を定められた期限までに受講します）</t>
    <phoneticPr fontId="1"/>
  </si>
  <si>
    <t>授業日程</t>
    <rPh sb="0" eb="2">
      <t>ジュギョウ</t>
    </rPh>
    <rPh sb="2" eb="4">
      <t>ニッテイ</t>
    </rPh>
    <phoneticPr fontId="1"/>
  </si>
  <si>
    <t>09：20 ～ 15：00　</t>
    <phoneticPr fontId="1"/>
  </si>
  <si>
    <t>２０２６年度科目等履修生</t>
    <phoneticPr fontId="1"/>
  </si>
  <si>
    <t>２０２６年度　大学科目等履修生</t>
    <rPh sb="7" eb="9">
      <t>ダイガク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</si>
</sst>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0_);[Red]\(0.0\)"/>
  </numFmts>
  <fonts count="16">
    <font>
      <sz val="11"/>
      <color theme="1"/>
      <name val="游ゴシック"/>
      <family val="2"/>
      <charset val="128"/>
      <scheme val="minor"/>
    </font>
    <font>
      <sz val="6"/>
      <name val="游ゴシック"/>
      <family val="2"/>
      <charset val="128"/>
      <scheme val="minor"/>
    </font>
    <font>
      <b/>
      <sz val="11"/>
      <color theme="1"/>
      <name val="游ゴシック"/>
      <family val="3"/>
      <charset val="128"/>
      <scheme val="minor"/>
    </font>
    <font>
      <b/>
      <sz val="14"/>
      <color theme="1"/>
      <name val="游ゴシック"/>
      <family val="3"/>
      <charset val="128"/>
      <scheme val="minor"/>
    </font>
    <font>
      <b/>
      <sz val="11"/>
      <color rgb="FFFF0000"/>
      <name val="游ゴシック"/>
      <family val="3"/>
      <charset val="128"/>
      <scheme val="minor"/>
    </font>
    <font>
      <b/>
      <sz val="11"/>
      <name val="游ゴシック"/>
      <family val="3"/>
      <charset val="128"/>
      <scheme val="minor"/>
    </font>
    <font>
      <sz val="11"/>
      <color theme="1"/>
      <name val="游ゴシック"/>
      <family val="3"/>
      <charset val="128"/>
      <scheme val="minor"/>
    </font>
    <font>
      <sz val="20"/>
      <color theme="1"/>
      <name val="游ゴシック"/>
      <family val="3"/>
      <charset val="128"/>
      <scheme val="minor"/>
    </font>
    <font>
      <sz val="12"/>
      <color theme="1"/>
      <name val="游ゴシック"/>
      <family val="3"/>
      <charset val="128"/>
      <scheme val="minor"/>
    </font>
    <font>
      <u/>
      <sz val="11"/>
      <color theme="10"/>
      <name val="游ゴシック"/>
      <family val="2"/>
      <charset val="128"/>
      <scheme val="minor"/>
    </font>
    <font>
      <sz val="11"/>
      <name val="游ゴシック"/>
      <family val="2"/>
      <charset val="128"/>
      <scheme val="minor"/>
    </font>
    <font>
      <b/>
      <sz val="14"/>
      <name val="游ゴシック"/>
      <family val="3"/>
      <charset val="128"/>
      <scheme val="minor"/>
    </font>
    <font>
      <u/>
      <sz val="11"/>
      <color rgb="FFFF0000"/>
      <name val="游ゴシック"/>
      <family val="3"/>
      <charset val="128"/>
      <scheme val="minor"/>
    </font>
    <font>
      <sz val="16"/>
      <name val="游ゴシック"/>
      <family val="2"/>
      <charset val="128"/>
      <scheme val="minor"/>
    </font>
    <font>
      <b/>
      <sz val="9"/>
      <name val="游ゴシック"/>
      <family val="3"/>
      <charset val="128"/>
      <scheme val="minor"/>
    </font>
    <font>
      <sz val="11"/>
      <name val="游ゴシック"/>
      <family val="3"/>
      <charset val="128"/>
      <scheme val="minor"/>
    </font>
  </fonts>
  <fills count="4">
    <fill>
      <patternFill patternType="none"/>
    </fill>
    <fill>
      <patternFill patternType="gray125"/>
    </fill>
    <fill>
      <patternFill patternType="solid">
        <fgColor theme="7" tint="0.79998168889431442"/>
        <bgColor indexed="64"/>
      </patternFill>
    </fill>
    <fill>
      <patternFill patternType="solid">
        <fgColor theme="8" tint="0.59999389629810485"/>
        <bgColor indexed="64"/>
      </patternFill>
    </fill>
  </fills>
  <borders count="35">
    <border>
      <left/>
      <right/>
      <top/>
      <bottom/>
      <diagonal/>
    </border>
    <border>
      <left style="thin">
        <color auto="1"/>
      </left>
      <right style="thin">
        <color auto="1"/>
      </right>
      <top style="thin">
        <color auto="1"/>
      </top>
      <bottom style="thin">
        <color auto="1"/>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right style="thick">
        <color auto="1"/>
      </right>
      <top/>
      <bottom/>
      <diagonal/>
    </border>
    <border>
      <left style="thick">
        <color auto="1"/>
      </left>
      <right style="thin">
        <color auto="1"/>
      </right>
      <top style="thick">
        <color auto="1"/>
      </top>
      <bottom style="thin">
        <color auto="1"/>
      </bottom>
      <diagonal/>
    </border>
    <border>
      <left style="thin">
        <color auto="1"/>
      </left>
      <right style="thin">
        <color auto="1"/>
      </right>
      <top style="thick">
        <color auto="1"/>
      </top>
      <bottom style="thin">
        <color auto="1"/>
      </bottom>
      <diagonal/>
    </border>
    <border>
      <left style="thin">
        <color auto="1"/>
      </left>
      <right style="thick">
        <color auto="1"/>
      </right>
      <top style="thick">
        <color auto="1"/>
      </top>
      <bottom style="thin">
        <color auto="1"/>
      </bottom>
      <diagonal/>
    </border>
    <border>
      <left style="thick">
        <color auto="1"/>
      </left>
      <right style="thin">
        <color auto="1"/>
      </right>
      <top style="thin">
        <color auto="1"/>
      </top>
      <bottom style="thin">
        <color auto="1"/>
      </bottom>
      <diagonal/>
    </border>
    <border>
      <left style="thin">
        <color auto="1"/>
      </left>
      <right style="thick">
        <color auto="1"/>
      </right>
      <top style="thin">
        <color auto="1"/>
      </top>
      <bottom style="thin">
        <color auto="1"/>
      </bottom>
      <diagonal/>
    </border>
    <border>
      <left style="thick">
        <color auto="1"/>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style="thin">
        <color auto="1"/>
      </left>
      <right style="thick">
        <color auto="1"/>
      </right>
      <top style="thin">
        <color auto="1"/>
      </top>
      <bottom style="thick">
        <color auto="1"/>
      </bottom>
      <diagonal/>
    </border>
    <border>
      <left style="thin">
        <color auto="1"/>
      </left>
      <right style="thin">
        <color auto="1"/>
      </right>
      <top/>
      <bottom style="thin">
        <color auto="1"/>
      </bottom>
      <diagonal/>
    </border>
    <border>
      <left/>
      <right style="thin">
        <color auto="1"/>
      </right>
      <top style="thin">
        <color auto="1"/>
      </top>
      <bottom style="thick">
        <color auto="1"/>
      </bottom>
      <diagonal/>
    </border>
    <border>
      <left/>
      <right style="thin">
        <color auto="1"/>
      </right>
      <top style="thick">
        <color auto="1"/>
      </top>
      <bottom style="thin">
        <color auto="1"/>
      </bottom>
      <diagonal/>
    </border>
    <border>
      <left style="thick">
        <color auto="1"/>
      </left>
      <right/>
      <top style="thin">
        <color auto="1"/>
      </top>
      <bottom style="thin">
        <color auto="1"/>
      </bottom>
      <diagonal/>
    </border>
    <border>
      <left/>
      <right style="thin">
        <color auto="1"/>
      </right>
      <top style="thin">
        <color auto="1"/>
      </top>
      <bottom style="thin">
        <color auto="1"/>
      </bottom>
      <diagonal/>
    </border>
    <border>
      <left style="thick">
        <color auto="1"/>
      </left>
      <right/>
      <top style="thin">
        <color auto="1"/>
      </top>
      <bottom style="thick">
        <color auto="1"/>
      </bottom>
      <diagonal/>
    </border>
    <border>
      <left/>
      <right/>
      <top style="thin">
        <color auto="1"/>
      </top>
      <bottom style="thin">
        <color auto="1"/>
      </bottom>
      <diagonal/>
    </border>
    <border>
      <left/>
      <right/>
      <top style="thin">
        <color auto="1"/>
      </top>
      <bottom style="thick">
        <color auto="1"/>
      </bottom>
      <diagonal/>
    </border>
    <border>
      <left style="thin">
        <color auto="1"/>
      </left>
      <right/>
      <top style="thin">
        <color auto="1"/>
      </top>
      <bottom style="thin">
        <color auto="1"/>
      </bottom>
      <diagonal/>
    </border>
    <border>
      <left style="thin">
        <color auto="1"/>
      </left>
      <right/>
      <top style="thin">
        <color auto="1"/>
      </top>
      <bottom style="thick">
        <color auto="1"/>
      </bottom>
      <diagonal/>
    </border>
    <border>
      <left style="thin">
        <color auto="1"/>
      </left>
      <right/>
      <top style="thick">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ck">
        <color auto="1"/>
      </right>
      <top/>
      <bottom style="thin">
        <color auto="1"/>
      </bottom>
      <diagonal/>
    </border>
    <border>
      <left style="thin">
        <color auto="1"/>
      </left>
      <right style="thin">
        <color auto="1"/>
      </right>
      <top style="thick">
        <color auto="1"/>
      </top>
      <bottom/>
      <diagonal/>
    </border>
    <border>
      <left style="thick">
        <color indexed="64"/>
      </left>
      <right/>
      <top/>
      <bottom/>
      <diagonal/>
    </border>
    <border>
      <left style="thick">
        <color auto="1"/>
      </left>
      <right/>
      <top style="thick">
        <color auto="1"/>
      </top>
      <bottom style="thin">
        <color auto="1"/>
      </bottom>
      <diagonal/>
    </border>
  </borders>
  <cellStyleXfs count="2">
    <xf numFmtId="0" fontId="0" fillId="0" borderId="0">
      <alignment vertical="center"/>
    </xf>
    <xf numFmtId="0" fontId="9" fillId="0" borderId="0" applyNumberFormat="0" applyFill="0" applyBorder="0" applyAlignment="0" applyProtection="0">
      <alignment vertical="center"/>
    </xf>
  </cellStyleXfs>
  <cellXfs count="113">
    <xf numFmtId="0" fontId="0" fillId="0" borderId="0" xfId="0">
      <alignment vertical="center"/>
    </xf>
    <xf numFmtId="49" fontId="0" fillId="0" borderId="11" xfId="0" applyNumberFormat="1" applyBorder="1">
      <alignment vertical="center"/>
    </xf>
    <xf numFmtId="49" fontId="0" fillId="0" borderId="1" xfId="0" applyNumberFormat="1" applyBorder="1">
      <alignment vertical="center"/>
    </xf>
    <xf numFmtId="49" fontId="0" fillId="0" borderId="16" xfId="0" applyNumberFormat="1" applyBorder="1">
      <alignment vertical="center"/>
    </xf>
    <xf numFmtId="49" fontId="0" fillId="0" borderId="0" xfId="0" applyNumberFormat="1">
      <alignment vertical="center"/>
    </xf>
    <xf numFmtId="49" fontId="0" fillId="0" borderId="18" xfId="0" applyNumberFormat="1" applyBorder="1">
      <alignment vertical="center"/>
    </xf>
    <xf numFmtId="49" fontId="0" fillId="3" borderId="1" xfId="0" applyNumberFormat="1" applyFill="1" applyBorder="1">
      <alignment vertical="center"/>
    </xf>
    <xf numFmtId="49" fontId="0" fillId="0" borderId="2" xfId="0" applyNumberFormat="1" applyBorder="1">
      <alignment vertical="center"/>
    </xf>
    <xf numFmtId="49" fontId="0" fillId="0" borderId="24" xfId="0" applyNumberFormat="1" applyBorder="1">
      <alignment vertical="center"/>
    </xf>
    <xf numFmtId="49" fontId="0" fillId="0" borderId="25" xfId="0" applyNumberFormat="1" applyBorder="1">
      <alignment vertical="center"/>
    </xf>
    <xf numFmtId="49" fontId="2" fillId="0" borderId="0" xfId="0" applyNumberFormat="1" applyFont="1">
      <alignment vertical="center"/>
    </xf>
    <xf numFmtId="49" fontId="4" fillId="0" borderId="0" xfId="0" applyNumberFormat="1" applyFont="1">
      <alignment vertical="center"/>
    </xf>
    <xf numFmtId="49" fontId="0" fillId="0" borderId="0" xfId="0" applyNumberFormat="1" applyAlignment="1">
      <alignment horizontal="center" vertical="center"/>
    </xf>
    <xf numFmtId="49" fontId="0" fillId="0" borderId="9" xfId="0" applyNumberFormat="1" applyBorder="1">
      <alignment vertical="center"/>
    </xf>
    <xf numFmtId="49" fontId="0" fillId="3" borderId="26" xfId="0" applyNumberFormat="1" applyFill="1" applyBorder="1">
      <alignment vertical="center"/>
    </xf>
    <xf numFmtId="49" fontId="0" fillId="3" borderId="16" xfId="0" applyNumberFormat="1" applyFill="1" applyBorder="1" applyAlignment="1">
      <alignment horizontal="center" vertical="center"/>
    </xf>
    <xf numFmtId="49" fontId="0" fillId="3" borderId="1" xfId="0" applyNumberFormat="1" applyFill="1" applyBorder="1" applyAlignment="1">
      <alignment horizontal="center" vertical="center"/>
    </xf>
    <xf numFmtId="49" fontId="0" fillId="0" borderId="10" xfId="0" applyNumberFormat="1" applyBorder="1">
      <alignment vertical="center"/>
    </xf>
    <xf numFmtId="49" fontId="0" fillId="0" borderId="12" xfId="0" applyNumberFormat="1" applyBorder="1">
      <alignment vertical="center"/>
    </xf>
    <xf numFmtId="49" fontId="0" fillId="0" borderId="13" xfId="0" applyNumberFormat="1" applyBorder="1">
      <alignment vertical="center"/>
    </xf>
    <xf numFmtId="49" fontId="0" fillId="0" borderId="14" xfId="0" applyNumberFormat="1" applyBorder="1">
      <alignment vertical="center"/>
    </xf>
    <xf numFmtId="49" fontId="0" fillId="0" borderId="15" xfId="0" applyNumberFormat="1" applyBorder="1">
      <alignment vertical="center"/>
    </xf>
    <xf numFmtId="49" fontId="0" fillId="0" borderId="17" xfId="0" applyNumberFormat="1" applyBorder="1">
      <alignment vertical="center"/>
    </xf>
    <xf numFmtId="49" fontId="0" fillId="3" borderId="16" xfId="0" applyNumberFormat="1" applyFill="1" applyBorder="1">
      <alignment vertical="center"/>
    </xf>
    <xf numFmtId="49" fontId="0" fillId="0" borderId="0" xfId="0" applyNumberFormat="1" applyAlignment="1">
      <alignment horizontal="right" vertical="center"/>
    </xf>
    <xf numFmtId="49" fontId="6" fillId="0" borderId="1" xfId="0" applyNumberFormat="1" applyFont="1" applyBorder="1">
      <alignment vertical="center"/>
    </xf>
    <xf numFmtId="49" fontId="6" fillId="0" borderId="16" xfId="0" applyNumberFormat="1" applyFont="1" applyBorder="1">
      <alignment vertical="center"/>
    </xf>
    <xf numFmtId="49" fontId="5" fillId="0" borderId="24" xfId="0" applyNumberFormat="1" applyFont="1" applyBorder="1" applyAlignment="1">
      <alignment horizontal="left" vertical="center" wrapText="1"/>
    </xf>
    <xf numFmtId="49" fontId="5" fillId="0" borderId="22" xfId="0" applyNumberFormat="1" applyFont="1" applyBorder="1" applyAlignment="1">
      <alignment horizontal="left" vertical="center" wrapText="1"/>
    </xf>
    <xf numFmtId="49" fontId="0" fillId="3" borderId="27" xfId="0" applyNumberFormat="1" applyFill="1" applyBorder="1" applyAlignment="1">
      <alignment horizontal="center" vertical="center"/>
    </xf>
    <xf numFmtId="49" fontId="2" fillId="0" borderId="24" xfId="0" applyNumberFormat="1" applyFont="1" applyBorder="1">
      <alignment vertical="center"/>
    </xf>
    <xf numFmtId="49" fontId="2" fillId="0" borderId="22" xfId="0" applyNumberFormat="1" applyFont="1" applyBorder="1">
      <alignment vertical="center"/>
    </xf>
    <xf numFmtId="49" fontId="5" fillId="0" borderId="4" xfId="0" applyNumberFormat="1" applyFont="1" applyBorder="1" applyAlignment="1">
      <alignment horizontal="left" vertical="center" wrapText="1"/>
    </xf>
    <xf numFmtId="49" fontId="5" fillId="0" borderId="5" xfId="0" applyNumberFormat="1" applyFont="1" applyBorder="1" applyAlignment="1">
      <alignment horizontal="left" vertical="center" wrapText="1"/>
    </xf>
    <xf numFmtId="49" fontId="5" fillId="0" borderId="2" xfId="0" applyNumberFormat="1" applyFont="1" applyBorder="1" applyAlignment="1">
      <alignment horizontal="left" vertical="center" wrapText="1"/>
    </xf>
    <xf numFmtId="49" fontId="5" fillId="0" borderId="30" xfId="0" applyNumberFormat="1" applyFont="1" applyBorder="1" applyAlignment="1">
      <alignment horizontal="left" vertical="center" wrapText="1"/>
    </xf>
    <xf numFmtId="49" fontId="2" fillId="0" borderId="0" xfId="0" applyNumberFormat="1" applyFont="1" applyAlignment="1">
      <alignment horizontal="left" vertical="center"/>
    </xf>
    <xf numFmtId="49" fontId="5" fillId="0" borderId="0" xfId="0" applyNumberFormat="1" applyFont="1" applyAlignment="1">
      <alignment horizontal="left" vertical="center" wrapText="1"/>
    </xf>
    <xf numFmtId="49" fontId="5" fillId="0" borderId="26" xfId="0" applyNumberFormat="1" applyFont="1" applyBorder="1" applyAlignment="1">
      <alignment horizontal="left" vertical="center"/>
    </xf>
    <xf numFmtId="49" fontId="5" fillId="0" borderId="0" xfId="0" applyNumberFormat="1" applyFont="1" applyAlignment="1">
      <alignment vertical="center" wrapText="1"/>
    </xf>
    <xf numFmtId="49" fontId="5" fillId="0" borderId="0" xfId="0" applyNumberFormat="1" applyFont="1">
      <alignment vertical="center"/>
    </xf>
    <xf numFmtId="49" fontId="5" fillId="0" borderId="26" xfId="0" applyNumberFormat="1" applyFont="1" applyBorder="1">
      <alignment vertical="center"/>
    </xf>
    <xf numFmtId="49" fontId="5" fillId="0" borderId="24" xfId="0" applyNumberFormat="1" applyFont="1" applyBorder="1">
      <alignment vertical="center"/>
    </xf>
    <xf numFmtId="49" fontId="5" fillId="0" borderId="22" xfId="0" applyNumberFormat="1" applyFont="1" applyBorder="1">
      <alignment vertical="center"/>
    </xf>
    <xf numFmtId="49" fontId="2" fillId="0" borderId="26" xfId="0" applyNumberFormat="1" applyFont="1" applyBorder="1">
      <alignment vertical="center"/>
    </xf>
    <xf numFmtId="49" fontId="0" fillId="0" borderId="31" xfId="0" applyNumberFormat="1" applyBorder="1">
      <alignment vertical="center"/>
    </xf>
    <xf numFmtId="49" fontId="0" fillId="0" borderId="0" xfId="0" applyNumberFormat="1" applyAlignment="1"/>
    <xf numFmtId="49" fontId="0" fillId="0" borderId="0" xfId="0" applyNumberFormat="1" applyAlignment="1">
      <alignment horizontal="left"/>
    </xf>
    <xf numFmtId="49" fontId="5" fillId="0" borderId="3" xfId="0" applyNumberFormat="1" applyFont="1" applyBorder="1" applyAlignment="1">
      <alignment horizontal="left" vertical="center"/>
    </xf>
    <xf numFmtId="49" fontId="5" fillId="0" borderId="29" xfId="0" applyNumberFormat="1" applyFont="1" applyBorder="1" applyAlignment="1">
      <alignment horizontal="left" vertical="center"/>
    </xf>
    <xf numFmtId="49" fontId="0" fillId="0" borderId="32" xfId="0" applyNumberFormat="1" applyBorder="1">
      <alignment vertical="center"/>
    </xf>
    <xf numFmtId="49" fontId="0" fillId="0" borderId="33" xfId="0" applyNumberFormat="1" applyBorder="1" applyAlignment="1">
      <alignment horizontal="left"/>
    </xf>
    <xf numFmtId="0" fontId="0" fillId="0" borderId="11" xfId="0" applyBorder="1">
      <alignment vertical="center"/>
    </xf>
    <xf numFmtId="0" fontId="0" fillId="0" borderId="18" xfId="0" applyBorder="1">
      <alignment vertical="center"/>
    </xf>
    <xf numFmtId="0" fontId="0" fillId="0" borderId="1" xfId="0" applyBorder="1">
      <alignment vertical="center"/>
    </xf>
    <xf numFmtId="0" fontId="0" fillId="0" borderId="16" xfId="0" applyBorder="1">
      <alignment vertical="center"/>
    </xf>
    <xf numFmtId="0" fontId="6" fillId="0" borderId="1" xfId="0" applyFont="1" applyBorder="1">
      <alignment vertical="center"/>
    </xf>
    <xf numFmtId="0" fontId="6" fillId="0" borderId="16" xfId="0" applyFont="1" applyBorder="1">
      <alignment vertical="center"/>
    </xf>
    <xf numFmtId="49" fontId="0" fillId="0" borderId="23" xfId="0" applyNumberFormat="1" applyBorder="1">
      <alignment vertical="center"/>
    </xf>
    <xf numFmtId="49" fontId="0" fillId="0" borderId="19" xfId="0" applyNumberFormat="1" applyBorder="1">
      <alignment vertical="center"/>
    </xf>
    <xf numFmtId="49" fontId="0" fillId="0" borderId="21" xfId="0" applyNumberFormat="1" applyBorder="1">
      <alignment vertical="center"/>
    </xf>
    <xf numFmtId="49" fontId="0" fillId="0" borderId="22" xfId="0" applyNumberFormat="1" applyBorder="1">
      <alignment vertical="center"/>
    </xf>
    <xf numFmtId="49" fontId="9" fillId="0" borderId="0" xfId="1" applyNumberFormat="1" applyBorder="1">
      <alignment vertical="center"/>
    </xf>
    <xf numFmtId="49" fontId="3" fillId="0" borderId="0" xfId="0" applyNumberFormat="1" applyFont="1">
      <alignment vertical="center"/>
    </xf>
    <xf numFmtId="49" fontId="4" fillId="0" borderId="24" xfId="0" applyNumberFormat="1" applyFont="1" applyBorder="1">
      <alignment vertical="center"/>
    </xf>
    <xf numFmtId="0" fontId="10" fillId="0" borderId="0" xfId="0" applyFont="1">
      <alignment vertical="center"/>
    </xf>
    <xf numFmtId="49" fontId="9" fillId="0" borderId="0" xfId="1" applyNumberFormat="1">
      <alignment vertical="center"/>
    </xf>
    <xf numFmtId="49" fontId="12" fillId="0" borderId="0" xfId="1" applyNumberFormat="1" applyFont="1">
      <alignment vertical="center"/>
    </xf>
    <xf numFmtId="176" fontId="0" fillId="0" borderId="0" xfId="0" applyNumberFormat="1">
      <alignment vertical="center"/>
    </xf>
    <xf numFmtId="0" fontId="13" fillId="0" borderId="2" xfId="0" applyFont="1" applyBorder="1" applyAlignment="1">
      <alignment horizontal="center"/>
    </xf>
    <xf numFmtId="177" fontId="13" fillId="0" borderId="2" xfId="0" applyNumberFormat="1" applyFont="1" applyBorder="1" applyAlignment="1">
      <alignment horizontal="center"/>
    </xf>
    <xf numFmtId="49" fontId="5" fillId="0" borderId="4" xfId="0" applyNumberFormat="1" applyFont="1" applyBorder="1" applyAlignment="1">
      <alignment horizontal="left" vertical="center"/>
    </xf>
    <xf numFmtId="49" fontId="15" fillId="0" borderId="4" xfId="0" applyNumberFormat="1" applyFont="1" applyBorder="1">
      <alignment vertical="center"/>
    </xf>
    <xf numFmtId="49" fontId="15" fillId="0" borderId="2" xfId="0" applyNumberFormat="1" applyFont="1" applyBorder="1">
      <alignment vertical="center"/>
    </xf>
    <xf numFmtId="49" fontId="11" fillId="2" borderId="0" xfId="0" applyNumberFormat="1" applyFont="1" applyFill="1" applyAlignment="1">
      <alignment horizontal="center" vertical="center" wrapText="1"/>
    </xf>
    <xf numFmtId="49" fontId="3" fillId="2" borderId="0" xfId="0" applyNumberFormat="1" applyFont="1" applyFill="1" applyAlignment="1">
      <alignment horizontal="center" vertical="center" wrapText="1"/>
    </xf>
    <xf numFmtId="49" fontId="5" fillId="0" borderId="1" xfId="0" applyNumberFormat="1" applyFont="1" applyBorder="1" applyAlignment="1">
      <alignment horizontal="center" vertical="center"/>
    </xf>
    <xf numFmtId="49" fontId="5" fillId="0" borderId="3" xfId="0" applyNumberFormat="1" applyFont="1" applyBorder="1" applyAlignment="1">
      <alignment horizontal="left" vertical="center" wrapText="1"/>
    </xf>
    <xf numFmtId="49" fontId="5" fillId="0" borderId="4" xfId="0" applyNumberFormat="1" applyFont="1" applyBorder="1" applyAlignment="1">
      <alignment horizontal="left" vertical="center"/>
    </xf>
    <xf numFmtId="49" fontId="5" fillId="0" borderId="5" xfId="0" applyNumberFormat="1" applyFont="1" applyBorder="1" applyAlignment="1">
      <alignment horizontal="left" vertical="center"/>
    </xf>
    <xf numFmtId="49" fontId="5" fillId="0" borderId="3" xfId="0" applyNumberFormat="1" applyFont="1" applyBorder="1" applyAlignment="1">
      <alignment horizontal="left" vertical="center"/>
    </xf>
    <xf numFmtId="49" fontId="14" fillId="0" borderId="29" xfId="0" applyNumberFormat="1" applyFont="1" applyBorder="1" applyAlignment="1">
      <alignment horizontal="left" vertical="center"/>
    </xf>
    <xf numFmtId="49" fontId="5" fillId="0" borderId="2" xfId="0" applyNumberFormat="1" applyFont="1" applyBorder="1" applyAlignment="1">
      <alignment horizontal="left" vertical="center"/>
    </xf>
    <xf numFmtId="49" fontId="5" fillId="0" borderId="30" xfId="0" applyNumberFormat="1" applyFont="1" applyBorder="1" applyAlignment="1">
      <alignment horizontal="left" vertical="center"/>
    </xf>
    <xf numFmtId="49" fontId="14" fillId="0" borderId="29" xfId="0" applyNumberFormat="1" applyFont="1" applyBorder="1" applyAlignment="1">
      <alignment horizontal="left" vertical="center" wrapText="1"/>
    </xf>
    <xf numFmtId="49" fontId="2" fillId="0" borderId="3" xfId="0" applyNumberFormat="1" applyFont="1" applyBorder="1" applyAlignment="1">
      <alignment horizontal="left" vertical="center"/>
    </xf>
    <xf numFmtId="49" fontId="2" fillId="0" borderId="5" xfId="0" applyNumberFormat="1" applyFont="1" applyBorder="1" applyAlignment="1">
      <alignment horizontal="left" vertical="center"/>
    </xf>
    <xf numFmtId="49" fontId="2" fillId="0" borderId="29" xfId="0" applyNumberFormat="1" applyFont="1" applyBorder="1" applyAlignment="1">
      <alignment horizontal="left" vertical="center"/>
    </xf>
    <xf numFmtId="49" fontId="2" fillId="0" borderId="30" xfId="0" applyNumberFormat="1" applyFont="1" applyBorder="1" applyAlignment="1">
      <alignment horizontal="left" vertical="center"/>
    </xf>
    <xf numFmtId="49" fontId="0" fillId="0" borderId="28" xfId="0" applyNumberFormat="1" applyBorder="1">
      <alignment vertical="center"/>
    </xf>
    <xf numFmtId="49" fontId="0" fillId="0" borderId="20" xfId="0" applyNumberFormat="1" applyBorder="1">
      <alignment vertical="center"/>
    </xf>
    <xf numFmtId="49" fontId="0" fillId="0" borderId="26" xfId="0" applyNumberFormat="1" applyBorder="1">
      <alignment vertical="center"/>
    </xf>
    <xf numFmtId="49" fontId="0" fillId="0" borderId="22" xfId="0" applyNumberFormat="1" applyBorder="1">
      <alignment vertical="center"/>
    </xf>
    <xf numFmtId="49" fontId="0" fillId="0" borderId="27" xfId="0" applyNumberFormat="1" applyBorder="1">
      <alignment vertical="center"/>
    </xf>
    <xf numFmtId="49" fontId="0" fillId="0" borderId="19" xfId="0" applyNumberFormat="1" applyBorder="1">
      <alignment vertical="center"/>
    </xf>
    <xf numFmtId="49" fontId="11" fillId="2" borderId="0" xfId="0" applyNumberFormat="1" applyFont="1" applyFill="1" applyAlignment="1">
      <alignment horizontal="center" vertical="center"/>
    </xf>
    <xf numFmtId="49" fontId="3" fillId="2" borderId="0" xfId="0" applyNumberFormat="1" applyFont="1" applyFill="1" applyAlignment="1">
      <alignment horizontal="center" vertical="center"/>
    </xf>
    <xf numFmtId="49" fontId="8" fillId="0" borderId="6" xfId="0" applyNumberFormat="1" applyFont="1" applyBorder="1" applyAlignment="1">
      <alignment horizontal="center"/>
    </xf>
    <xf numFmtId="49" fontId="8" fillId="0" borderId="7" xfId="0" applyNumberFormat="1" applyFont="1" applyBorder="1" applyAlignment="1">
      <alignment horizontal="center"/>
    </xf>
    <xf numFmtId="49" fontId="8" fillId="0" borderId="8" xfId="0" applyNumberFormat="1" applyFont="1" applyBorder="1" applyAlignment="1">
      <alignment horizontal="center"/>
    </xf>
    <xf numFmtId="49" fontId="0" fillId="0" borderId="6" xfId="0" applyNumberFormat="1" applyBorder="1" applyAlignment="1">
      <alignment horizontal="left" vertical="center"/>
    </xf>
    <xf numFmtId="49" fontId="0" fillId="0" borderId="7" xfId="0" applyNumberFormat="1" applyBorder="1" applyAlignment="1">
      <alignment horizontal="left" vertical="center"/>
    </xf>
    <xf numFmtId="49" fontId="0" fillId="0" borderId="8" xfId="0" applyNumberFormat="1" applyBorder="1" applyAlignment="1">
      <alignment horizontal="left" vertical="center"/>
    </xf>
    <xf numFmtId="49" fontId="15" fillId="3" borderId="3" xfId="0" applyNumberFormat="1" applyFont="1" applyFill="1" applyBorder="1" applyAlignment="1">
      <alignment horizontal="center" vertical="center"/>
    </xf>
    <xf numFmtId="49" fontId="15" fillId="3" borderId="5" xfId="0" applyNumberFormat="1" applyFont="1" applyFill="1" applyBorder="1" applyAlignment="1">
      <alignment horizontal="center" vertical="center"/>
    </xf>
    <xf numFmtId="49" fontId="0" fillId="3" borderId="27" xfId="0" applyNumberFormat="1" applyFill="1" applyBorder="1" applyAlignment="1">
      <alignment horizontal="center" vertical="center"/>
    </xf>
    <xf numFmtId="49" fontId="0" fillId="3" borderId="19" xfId="0" applyNumberFormat="1" applyFill="1" applyBorder="1" applyAlignment="1">
      <alignment horizontal="center" vertical="center"/>
    </xf>
    <xf numFmtId="49" fontId="0" fillId="0" borderId="34" xfId="0" applyNumberFormat="1" applyBorder="1" applyAlignment="1">
      <alignment horizontal="center" vertical="center"/>
    </xf>
    <xf numFmtId="49" fontId="0" fillId="0" borderId="20" xfId="0" applyNumberFormat="1" applyBorder="1" applyAlignment="1">
      <alignment horizontal="center" vertical="center"/>
    </xf>
    <xf numFmtId="49" fontId="0" fillId="0" borderId="21" xfId="0" applyNumberFormat="1" applyBorder="1" applyAlignment="1">
      <alignment horizontal="center" vertical="center"/>
    </xf>
    <xf numFmtId="49" fontId="0" fillId="0" borderId="22" xfId="0" applyNumberFormat="1" applyBorder="1" applyAlignment="1">
      <alignment horizontal="center" vertical="center"/>
    </xf>
    <xf numFmtId="49" fontId="0" fillId="0" borderId="23" xfId="0" applyNumberFormat="1" applyBorder="1" applyAlignment="1">
      <alignment horizontal="center" vertical="center"/>
    </xf>
    <xf numFmtId="49" fontId="0" fillId="0" borderId="19" xfId="0" applyNumberFormat="1" applyBorder="1" applyAlignment="1">
      <alignment horizontal="center" vertical="center"/>
    </xf>
  </cellXfs>
  <cellStyles count="2">
    <cellStyle name="ハイパーリンク" xfId="1" builtinId="8"/>
    <cellStyle name="標準" xfId="0" builtinId="0"/>
  </cellStyles>
  <dxfs count="0"/>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95250</xdr:colOff>
      <xdr:row>13</xdr:row>
      <xdr:rowOff>152400</xdr:rowOff>
    </xdr:from>
    <xdr:to>
      <xdr:col>9</xdr:col>
      <xdr:colOff>171450</xdr:colOff>
      <xdr:row>16</xdr:row>
      <xdr:rowOff>133350</xdr:rowOff>
    </xdr:to>
    <xdr:sp macro="" textlink="">
      <xdr:nvSpPr>
        <xdr:cNvPr id="2" name="四角形: 角を丸くする 1">
          <a:extLst>
            <a:ext uri="{FF2B5EF4-FFF2-40B4-BE49-F238E27FC236}">
              <a16:creationId xmlns:a16="http://schemas.microsoft.com/office/drawing/2014/main" id="{298ACA34-6F21-4F67-8E72-6A53B78AC350}"/>
            </a:ext>
          </a:extLst>
        </xdr:cNvPr>
        <xdr:cNvSpPr/>
      </xdr:nvSpPr>
      <xdr:spPr>
        <a:xfrm>
          <a:off x="95250" y="3143250"/>
          <a:ext cx="6248400" cy="695325"/>
        </a:xfrm>
        <a:prstGeom prst="round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238125</xdr:colOff>
      <xdr:row>3</xdr:row>
      <xdr:rowOff>152400</xdr:rowOff>
    </xdr:from>
    <xdr:to>
      <xdr:col>7</xdr:col>
      <xdr:colOff>466725</xdr:colOff>
      <xdr:row>6</xdr:row>
      <xdr:rowOff>114300</xdr:rowOff>
    </xdr:to>
    <xdr:sp macro="" textlink="">
      <xdr:nvSpPr>
        <xdr:cNvPr id="2" name="四角形: 角を丸くする 1">
          <a:extLst>
            <a:ext uri="{FF2B5EF4-FFF2-40B4-BE49-F238E27FC236}">
              <a16:creationId xmlns:a16="http://schemas.microsoft.com/office/drawing/2014/main" id="{A89171EB-A568-48A8-88CC-7EAA3CB4CA1C}"/>
            </a:ext>
          </a:extLst>
        </xdr:cNvPr>
        <xdr:cNvSpPr/>
      </xdr:nvSpPr>
      <xdr:spPr>
        <a:xfrm>
          <a:off x="238125" y="1000125"/>
          <a:ext cx="6343650" cy="676275"/>
        </a:xfrm>
        <a:prstGeom prst="round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238125</xdr:colOff>
      <xdr:row>3</xdr:row>
      <xdr:rowOff>152400</xdr:rowOff>
    </xdr:from>
    <xdr:to>
      <xdr:col>7</xdr:col>
      <xdr:colOff>466725</xdr:colOff>
      <xdr:row>6</xdr:row>
      <xdr:rowOff>114300</xdr:rowOff>
    </xdr:to>
    <xdr:sp macro="" textlink="">
      <xdr:nvSpPr>
        <xdr:cNvPr id="2" name="四角形: 角を丸くする 1">
          <a:extLst>
            <a:ext uri="{FF2B5EF4-FFF2-40B4-BE49-F238E27FC236}">
              <a16:creationId xmlns:a16="http://schemas.microsoft.com/office/drawing/2014/main" id="{C16A6D47-79AA-435B-A37C-BDAC93DB0BFC}"/>
            </a:ext>
          </a:extLst>
        </xdr:cNvPr>
        <xdr:cNvSpPr/>
      </xdr:nvSpPr>
      <xdr:spPr>
        <a:xfrm>
          <a:off x="238125" y="1000125"/>
          <a:ext cx="6496050" cy="676275"/>
        </a:xfrm>
        <a:prstGeom prst="round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723900</xdr:colOff>
      <xdr:row>0</xdr:row>
      <xdr:rowOff>123825</xdr:rowOff>
    </xdr:from>
    <xdr:to>
      <xdr:col>10</xdr:col>
      <xdr:colOff>552450</xdr:colOff>
      <xdr:row>2</xdr:row>
      <xdr:rowOff>295275</xdr:rowOff>
    </xdr:to>
    <xdr:sp macro="" textlink="">
      <xdr:nvSpPr>
        <xdr:cNvPr id="3" name="四角形: 角を丸くする 2">
          <a:extLst>
            <a:ext uri="{FF2B5EF4-FFF2-40B4-BE49-F238E27FC236}">
              <a16:creationId xmlns:a16="http://schemas.microsoft.com/office/drawing/2014/main" id="{616B174A-16A5-428E-9744-82D8438953CF}"/>
            </a:ext>
          </a:extLst>
        </xdr:cNvPr>
        <xdr:cNvSpPr/>
      </xdr:nvSpPr>
      <xdr:spPr>
        <a:xfrm>
          <a:off x="7381875" y="123825"/>
          <a:ext cx="1409700" cy="714375"/>
        </a:xfrm>
        <a:prstGeom prst="roundRect">
          <a:avLst/>
        </a:prstGeom>
        <a:solidFill>
          <a:srgbClr val="FFCCFF"/>
        </a:solidFill>
        <a:ln w="381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3000" baseline="0">
              <a:solidFill>
                <a:srgbClr val="FF0000"/>
              </a:solidFill>
            </a:rPr>
            <a:t>記入例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kogakuin.ac.jp/student/syllabus_binran/binran.html"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M55"/>
  <sheetViews>
    <sheetView tabSelected="1" view="pageBreakPreview" zoomScaleNormal="100" zoomScaleSheetLayoutView="100" workbookViewId="0">
      <selection activeCell="A2" sqref="A2:L2"/>
    </sheetView>
  </sheetViews>
  <sheetFormatPr defaultColWidth="9" defaultRowHeight="18"/>
  <cols>
    <col min="1" max="11" width="9" style="4" customWidth="1"/>
    <col min="12" max="16384" width="9" style="4"/>
  </cols>
  <sheetData>
    <row r="2" spans="1:13" ht="22.5">
      <c r="A2" s="74" t="s">
        <v>170</v>
      </c>
      <c r="B2" s="74"/>
      <c r="C2" s="74"/>
      <c r="D2" s="74"/>
      <c r="E2" s="74"/>
      <c r="F2" s="74"/>
      <c r="G2" s="74"/>
      <c r="H2" s="74"/>
      <c r="I2" s="74"/>
      <c r="J2" s="74"/>
      <c r="K2" s="74"/>
      <c r="L2" s="74"/>
    </row>
    <row r="3" spans="1:13" ht="22.5">
      <c r="A3" s="75" t="s">
        <v>56</v>
      </c>
      <c r="B3" s="75"/>
      <c r="C3" s="75"/>
      <c r="D3" s="75"/>
      <c r="E3" s="75"/>
      <c r="F3" s="75"/>
      <c r="G3" s="75"/>
      <c r="H3" s="75"/>
      <c r="I3" s="75"/>
      <c r="J3" s="75"/>
      <c r="K3" s="75"/>
      <c r="L3" s="75"/>
    </row>
    <row r="5" spans="1:13" ht="22.5">
      <c r="A5" s="63" t="s">
        <v>138</v>
      </c>
      <c r="B5" s="10"/>
      <c r="C5" s="10"/>
      <c r="D5" s="10"/>
      <c r="E5" s="10"/>
      <c r="F5" s="10"/>
      <c r="G5" s="10"/>
      <c r="H5" s="10"/>
      <c r="I5" s="10"/>
      <c r="J5" s="10"/>
      <c r="K5" s="10"/>
    </row>
    <row r="6" spans="1:13">
      <c r="A6" s="10" t="s">
        <v>109</v>
      </c>
      <c r="B6" s="10"/>
      <c r="C6" s="10"/>
      <c r="D6" s="10"/>
      <c r="E6" s="10"/>
      <c r="F6" s="10"/>
      <c r="G6" s="10"/>
      <c r="H6" s="10"/>
      <c r="I6" s="10"/>
      <c r="J6" s="10"/>
      <c r="K6" s="10"/>
    </row>
    <row r="7" spans="1:13">
      <c r="A7" s="10" t="s">
        <v>110</v>
      </c>
      <c r="B7" s="10"/>
      <c r="C7" s="10"/>
      <c r="D7" s="10"/>
      <c r="E7" s="10"/>
      <c r="F7" s="10"/>
      <c r="G7" s="10"/>
      <c r="H7" s="10"/>
      <c r="I7" s="10"/>
      <c r="J7" s="10"/>
      <c r="K7" s="10"/>
    </row>
    <row r="8" spans="1:13">
      <c r="A8" s="10" t="s">
        <v>142</v>
      </c>
      <c r="B8" s="10"/>
      <c r="C8" s="10"/>
      <c r="D8" s="10"/>
      <c r="E8" s="10"/>
      <c r="F8" s="10"/>
      <c r="G8" s="10"/>
      <c r="H8" s="10"/>
      <c r="I8" s="10"/>
      <c r="J8" s="10"/>
      <c r="K8" s="10"/>
    </row>
    <row r="9" spans="1:13">
      <c r="A9" s="10" t="s">
        <v>141</v>
      </c>
      <c r="B9" s="10"/>
      <c r="C9" s="10"/>
      <c r="D9" s="10"/>
      <c r="E9" s="10"/>
      <c r="F9" s="10"/>
      <c r="G9" s="10"/>
      <c r="H9" s="10"/>
      <c r="I9" s="10"/>
      <c r="J9" s="10"/>
      <c r="K9" s="10"/>
    </row>
    <row r="10" spans="1:13">
      <c r="A10" s="40" t="s">
        <v>153</v>
      </c>
      <c r="B10" s="10"/>
      <c r="C10" s="10"/>
      <c r="D10" s="10"/>
      <c r="E10" s="10"/>
      <c r="F10" s="10"/>
      <c r="G10" s="10"/>
      <c r="H10" s="10"/>
      <c r="I10" s="10"/>
      <c r="J10" s="10"/>
      <c r="K10" s="10"/>
    </row>
    <row r="11" spans="1:13">
      <c r="A11" s="10" t="s">
        <v>111</v>
      </c>
      <c r="B11" s="10"/>
      <c r="C11" s="10"/>
      <c r="D11" s="10"/>
      <c r="E11" s="10"/>
      <c r="F11" s="11"/>
      <c r="G11" s="10"/>
      <c r="H11" s="10"/>
      <c r="I11" s="10"/>
      <c r="J11" s="10"/>
      <c r="K11" s="10"/>
    </row>
    <row r="12" spans="1:13">
      <c r="A12" s="10" t="s">
        <v>139</v>
      </c>
      <c r="B12" s="10"/>
      <c r="C12" s="10"/>
      <c r="D12" s="10"/>
      <c r="E12" s="10"/>
      <c r="F12" s="10"/>
      <c r="G12" s="10"/>
      <c r="H12" s="10"/>
      <c r="I12" s="10"/>
      <c r="J12" s="10"/>
      <c r="K12" s="10"/>
    </row>
    <row r="13" spans="1:13">
      <c r="A13" s="62"/>
      <c r="B13" s="67" t="s">
        <v>160</v>
      </c>
      <c r="C13" s="10"/>
      <c r="D13" s="10"/>
      <c r="E13" s="10"/>
      <c r="F13" s="10"/>
      <c r="G13" s="10"/>
      <c r="H13" s="10"/>
      <c r="I13" s="10"/>
      <c r="J13" s="10"/>
      <c r="K13" s="10"/>
      <c r="M13" s="66"/>
    </row>
    <row r="14" spans="1:13">
      <c r="A14" s="62"/>
      <c r="B14" s="62"/>
      <c r="C14" s="10"/>
      <c r="D14" s="10"/>
      <c r="E14" s="10"/>
      <c r="F14" s="10"/>
      <c r="G14" s="10"/>
      <c r="H14" s="10"/>
      <c r="I14" s="10"/>
      <c r="J14" s="10"/>
      <c r="K14" s="10"/>
    </row>
    <row r="15" spans="1:13">
      <c r="A15" s="11" t="s">
        <v>112</v>
      </c>
      <c r="B15" s="10"/>
      <c r="C15" s="10"/>
      <c r="D15" s="10"/>
      <c r="E15" s="10"/>
      <c r="F15" s="10"/>
      <c r="G15" s="10"/>
      <c r="H15" s="10"/>
      <c r="I15" s="10"/>
      <c r="J15" s="10"/>
      <c r="K15" s="10"/>
    </row>
    <row r="16" spans="1:13">
      <c r="A16" s="10"/>
      <c r="B16" s="11" t="s">
        <v>18</v>
      </c>
      <c r="C16" s="11"/>
      <c r="D16" s="11"/>
      <c r="E16" s="11"/>
      <c r="F16" s="11"/>
      <c r="G16" s="11"/>
      <c r="H16" s="11"/>
      <c r="I16" s="10"/>
      <c r="J16" s="10"/>
      <c r="K16" s="10"/>
    </row>
    <row r="17" spans="1:12">
      <c r="A17" s="10"/>
      <c r="B17" s="11"/>
      <c r="C17" s="11"/>
      <c r="D17" s="11"/>
      <c r="E17" s="11"/>
      <c r="F17" s="11"/>
      <c r="G17" s="11"/>
      <c r="H17" s="11"/>
      <c r="I17" s="10"/>
      <c r="J17" s="10"/>
      <c r="K17" s="10"/>
    </row>
    <row r="18" spans="1:12">
      <c r="A18" s="10"/>
      <c r="B18" s="11"/>
      <c r="C18" s="11"/>
      <c r="D18" s="11"/>
      <c r="E18" s="11"/>
      <c r="F18" s="11"/>
      <c r="G18" s="11"/>
      <c r="H18" s="11"/>
      <c r="I18" s="10"/>
      <c r="J18" s="10"/>
      <c r="K18" s="10"/>
    </row>
    <row r="19" spans="1:12">
      <c r="A19" s="10"/>
      <c r="B19" s="11"/>
      <c r="C19" s="11"/>
      <c r="D19" s="11"/>
      <c r="E19" s="11"/>
      <c r="F19" s="11"/>
      <c r="G19" s="11"/>
      <c r="H19" s="11"/>
      <c r="I19" s="10"/>
      <c r="J19" s="10"/>
      <c r="K19" s="10"/>
    </row>
    <row r="20" spans="1:12" ht="22.5">
      <c r="A20" s="63" t="s">
        <v>100</v>
      </c>
      <c r="B20" s="11"/>
      <c r="C20" s="11"/>
      <c r="D20" s="11"/>
      <c r="E20" s="11"/>
      <c r="F20" s="11"/>
      <c r="G20" s="11"/>
      <c r="H20" s="11"/>
      <c r="I20" s="10"/>
      <c r="J20" s="10"/>
      <c r="K20" s="10"/>
    </row>
    <row r="21" spans="1:12">
      <c r="A21" s="40" t="s">
        <v>154</v>
      </c>
      <c r="B21" s="10"/>
      <c r="C21" s="10"/>
      <c r="D21" s="39"/>
      <c r="E21" s="39"/>
      <c r="F21" s="39"/>
      <c r="G21" s="39"/>
      <c r="H21" s="39"/>
      <c r="I21" s="39"/>
      <c r="J21" s="39"/>
      <c r="K21" s="39"/>
      <c r="L21" s="39"/>
    </row>
    <row r="22" spans="1:12">
      <c r="A22" s="85" t="s">
        <v>57</v>
      </c>
      <c r="B22" s="86"/>
      <c r="C22" s="77" t="s">
        <v>62</v>
      </c>
      <c r="D22" s="78"/>
      <c r="E22" s="78"/>
      <c r="F22" s="78"/>
      <c r="G22" s="78"/>
      <c r="H22" s="78"/>
      <c r="I22" s="78"/>
      <c r="J22" s="78"/>
      <c r="K22" s="78"/>
      <c r="L22" s="79"/>
    </row>
    <row r="23" spans="1:12">
      <c r="A23" s="87"/>
      <c r="B23" s="88"/>
      <c r="C23" s="81" t="s">
        <v>164</v>
      </c>
      <c r="D23" s="82"/>
      <c r="E23" s="82"/>
      <c r="F23" s="82"/>
      <c r="G23" s="82"/>
      <c r="H23" s="82"/>
      <c r="I23" s="82"/>
      <c r="J23" s="82"/>
      <c r="K23" s="82"/>
      <c r="L23" s="83"/>
    </row>
    <row r="24" spans="1:12">
      <c r="A24" s="85" t="s">
        <v>58</v>
      </c>
      <c r="B24" s="86"/>
      <c r="C24" s="80" t="s">
        <v>155</v>
      </c>
      <c r="D24" s="78"/>
      <c r="E24" s="78"/>
      <c r="F24" s="78"/>
      <c r="G24" s="78"/>
      <c r="H24" s="78"/>
      <c r="I24" s="78"/>
      <c r="J24" s="78"/>
      <c r="K24" s="78"/>
      <c r="L24" s="79"/>
    </row>
    <row r="25" spans="1:12">
      <c r="A25" s="87"/>
      <c r="B25" s="88"/>
      <c r="C25" s="84" t="s">
        <v>165</v>
      </c>
      <c r="D25" s="82"/>
      <c r="E25" s="82"/>
      <c r="F25" s="82"/>
      <c r="G25" s="82"/>
      <c r="H25" s="82"/>
      <c r="I25" s="82"/>
      <c r="J25" s="82"/>
      <c r="K25" s="82"/>
      <c r="L25" s="83"/>
    </row>
    <row r="26" spans="1:12" ht="20.149999999999999" customHeight="1">
      <c r="A26" s="85" t="s">
        <v>59</v>
      </c>
      <c r="B26" s="86"/>
      <c r="C26" s="80" t="s">
        <v>156</v>
      </c>
      <c r="D26" s="78"/>
      <c r="E26" s="78"/>
      <c r="F26" s="78"/>
      <c r="G26" s="78"/>
      <c r="H26" s="78"/>
      <c r="I26" s="78"/>
      <c r="J26" s="78"/>
      <c r="K26" s="78"/>
      <c r="L26" s="79"/>
    </row>
    <row r="27" spans="1:12" ht="20.149999999999999" customHeight="1">
      <c r="A27" s="87"/>
      <c r="B27" s="88"/>
      <c r="C27" s="81" t="s">
        <v>166</v>
      </c>
      <c r="D27" s="82"/>
      <c r="E27" s="82"/>
      <c r="F27" s="82"/>
      <c r="G27" s="82"/>
      <c r="H27" s="82"/>
      <c r="I27" s="82"/>
      <c r="J27" s="82"/>
      <c r="K27" s="82"/>
      <c r="L27" s="83"/>
    </row>
    <row r="28" spans="1:12">
      <c r="A28" s="85" t="s">
        <v>61</v>
      </c>
      <c r="B28" s="86"/>
      <c r="C28" s="80" t="s">
        <v>157</v>
      </c>
      <c r="D28" s="78"/>
      <c r="E28" s="78"/>
      <c r="F28" s="78"/>
      <c r="G28" s="78"/>
      <c r="H28" s="78"/>
      <c r="I28" s="78"/>
      <c r="J28" s="78"/>
      <c r="K28" s="78"/>
      <c r="L28" s="79"/>
    </row>
    <row r="29" spans="1:12">
      <c r="A29" s="87"/>
      <c r="B29" s="88"/>
      <c r="C29" s="81" t="s">
        <v>167</v>
      </c>
      <c r="D29" s="82"/>
      <c r="E29" s="82"/>
      <c r="F29" s="82"/>
      <c r="G29" s="82"/>
      <c r="H29" s="82"/>
      <c r="I29" s="82"/>
      <c r="J29" s="82"/>
      <c r="K29" s="82"/>
      <c r="L29" s="83"/>
    </row>
    <row r="30" spans="1:12">
      <c r="A30" s="85" t="s">
        <v>55</v>
      </c>
      <c r="B30" s="86"/>
      <c r="C30" s="48" t="s">
        <v>158</v>
      </c>
      <c r="D30" s="72"/>
      <c r="E30" s="32"/>
      <c r="F30" s="32"/>
      <c r="G30" s="32"/>
      <c r="H30" s="32"/>
      <c r="I30" s="32"/>
      <c r="J30" s="32"/>
      <c r="K30" s="32"/>
      <c r="L30" s="33"/>
    </row>
    <row r="31" spans="1:12">
      <c r="A31" s="87"/>
      <c r="B31" s="88"/>
      <c r="C31" s="49" t="s">
        <v>137</v>
      </c>
      <c r="D31" s="73"/>
      <c r="E31" s="34"/>
      <c r="F31" s="34"/>
      <c r="G31" s="34"/>
      <c r="H31" s="34"/>
      <c r="I31" s="34"/>
      <c r="J31" s="34"/>
      <c r="K31" s="34"/>
      <c r="L31" s="35"/>
    </row>
    <row r="32" spans="1:12">
      <c r="A32" s="76" t="s">
        <v>161</v>
      </c>
      <c r="B32" s="76"/>
      <c r="C32" s="71" t="s">
        <v>162</v>
      </c>
      <c r="D32" s="32"/>
      <c r="E32" s="32"/>
      <c r="F32" s="32"/>
      <c r="G32" s="32"/>
      <c r="H32" s="32"/>
      <c r="I32" s="32"/>
      <c r="J32" s="32"/>
      <c r="K32" s="32"/>
      <c r="L32" s="33"/>
    </row>
    <row r="33" spans="1:12">
      <c r="A33" s="76"/>
      <c r="B33" s="76"/>
      <c r="C33" s="49" t="s">
        <v>163</v>
      </c>
      <c r="D33" s="34"/>
      <c r="E33" s="34"/>
      <c r="F33" s="34"/>
      <c r="G33" s="34"/>
      <c r="H33" s="34"/>
      <c r="I33" s="34"/>
      <c r="J33" s="34"/>
      <c r="K33" s="34"/>
      <c r="L33" s="35"/>
    </row>
    <row r="34" spans="1:12">
      <c r="A34" s="36"/>
      <c r="B34" s="36"/>
      <c r="C34" s="36"/>
      <c r="D34" s="37"/>
      <c r="E34" s="37"/>
      <c r="F34" s="37"/>
      <c r="G34" s="37"/>
      <c r="H34" s="37"/>
      <c r="I34" s="37"/>
      <c r="J34" s="37"/>
      <c r="K34" s="37"/>
      <c r="L34" s="32"/>
    </row>
    <row r="35" spans="1:12">
      <c r="A35" s="10" t="s">
        <v>101</v>
      </c>
      <c r="B35" s="36"/>
      <c r="C35" s="36"/>
      <c r="D35" s="37"/>
      <c r="E35" s="37"/>
      <c r="F35" s="37"/>
      <c r="G35" s="37"/>
      <c r="H35" s="37"/>
      <c r="I35" s="37"/>
      <c r="J35" s="37"/>
      <c r="K35" s="37"/>
      <c r="L35" s="37"/>
    </row>
    <row r="36" spans="1:12" ht="18.75" customHeight="1">
      <c r="A36" s="41" t="s">
        <v>37</v>
      </c>
      <c r="B36" s="41" t="s">
        <v>79</v>
      </c>
      <c r="C36" s="42"/>
      <c r="D36" s="42"/>
      <c r="E36" s="43"/>
      <c r="F36" s="40"/>
      <c r="G36" s="44" t="s">
        <v>123</v>
      </c>
      <c r="H36" s="44" t="s">
        <v>125</v>
      </c>
      <c r="I36" s="30"/>
      <c r="J36" s="30"/>
      <c r="K36" s="31"/>
      <c r="L36" s="40"/>
    </row>
    <row r="37" spans="1:12" ht="18.75" customHeight="1">
      <c r="A37" s="41" t="s">
        <v>38</v>
      </c>
      <c r="B37" s="41" t="s">
        <v>80</v>
      </c>
      <c r="C37" s="42"/>
      <c r="D37" s="42"/>
      <c r="E37" s="43"/>
      <c r="F37" s="40"/>
      <c r="G37" s="44" t="s">
        <v>71</v>
      </c>
      <c r="H37" s="44" t="s">
        <v>89</v>
      </c>
      <c r="I37" s="30"/>
      <c r="J37" s="30"/>
      <c r="K37" s="31"/>
      <c r="L37" s="40"/>
    </row>
    <row r="38" spans="1:12" ht="18.75" customHeight="1">
      <c r="A38" s="41" t="s">
        <v>54</v>
      </c>
      <c r="B38" s="41" t="s">
        <v>81</v>
      </c>
      <c r="C38" s="42"/>
      <c r="D38" s="42"/>
      <c r="E38" s="43"/>
      <c r="F38" s="40"/>
      <c r="G38" s="44" t="s">
        <v>72</v>
      </c>
      <c r="H38" s="44" t="s">
        <v>90</v>
      </c>
      <c r="I38" s="30"/>
      <c r="J38" s="30"/>
      <c r="K38" s="31"/>
      <c r="L38" s="40"/>
    </row>
    <row r="39" spans="1:12" ht="18.75" customHeight="1">
      <c r="A39" s="41" t="s">
        <v>40</v>
      </c>
      <c r="B39" s="41" t="s">
        <v>82</v>
      </c>
      <c r="C39" s="42"/>
      <c r="D39" s="42"/>
      <c r="E39" s="43"/>
      <c r="F39" s="40"/>
      <c r="G39" s="44" t="s">
        <v>73</v>
      </c>
      <c r="H39" s="44" t="s">
        <v>91</v>
      </c>
      <c r="I39" s="30"/>
      <c r="J39" s="30"/>
      <c r="K39" s="31"/>
      <c r="L39" s="40"/>
    </row>
    <row r="40" spans="1:12" ht="18.75" customHeight="1">
      <c r="A40" s="41" t="s">
        <v>63</v>
      </c>
      <c r="B40" s="41" t="s">
        <v>83</v>
      </c>
      <c r="C40" s="42"/>
      <c r="D40" s="42"/>
      <c r="E40" s="43"/>
      <c r="F40" s="40"/>
      <c r="G40" s="44" t="s">
        <v>124</v>
      </c>
      <c r="H40" s="44" t="s">
        <v>126</v>
      </c>
      <c r="I40" s="30"/>
      <c r="J40" s="30"/>
      <c r="K40" s="31"/>
      <c r="L40" s="40"/>
    </row>
    <row r="41" spans="1:12">
      <c r="A41" s="38" t="s">
        <v>64</v>
      </c>
      <c r="B41" s="38" t="s">
        <v>84</v>
      </c>
      <c r="C41" s="27"/>
      <c r="D41" s="27"/>
      <c r="E41" s="28"/>
      <c r="F41" s="37"/>
      <c r="G41" s="44" t="s">
        <v>74</v>
      </c>
      <c r="H41" s="44" t="s">
        <v>92</v>
      </c>
      <c r="I41" s="30"/>
      <c r="J41" s="30"/>
      <c r="K41" s="31"/>
      <c r="L41" s="37"/>
    </row>
    <row r="42" spans="1:12">
      <c r="A42" s="44" t="s">
        <v>65</v>
      </c>
      <c r="B42" s="44" t="s">
        <v>85</v>
      </c>
      <c r="C42" s="30"/>
      <c r="D42" s="30"/>
      <c r="E42" s="31"/>
      <c r="F42" s="10"/>
      <c r="G42" s="44" t="s">
        <v>76</v>
      </c>
      <c r="H42" s="44" t="s">
        <v>93</v>
      </c>
      <c r="I42" s="30"/>
      <c r="J42" s="30"/>
      <c r="K42" s="31"/>
      <c r="L42" s="10"/>
    </row>
    <row r="43" spans="1:12">
      <c r="A43" s="44" t="s">
        <v>66</v>
      </c>
      <c r="B43" s="41" t="s">
        <v>159</v>
      </c>
      <c r="C43" s="30"/>
      <c r="D43" s="30"/>
      <c r="E43" s="31"/>
      <c r="F43" s="10"/>
      <c r="G43" s="44" t="s">
        <v>77</v>
      </c>
      <c r="H43" s="44" t="s">
        <v>94</v>
      </c>
      <c r="I43" s="30"/>
      <c r="J43" s="30"/>
      <c r="K43" s="31"/>
      <c r="L43" s="10"/>
    </row>
    <row r="44" spans="1:12">
      <c r="A44" s="44" t="s">
        <v>68</v>
      </c>
      <c r="B44" s="44" t="s">
        <v>86</v>
      </c>
      <c r="C44" s="30"/>
      <c r="D44" s="30"/>
      <c r="E44" s="31"/>
      <c r="F44" s="10"/>
      <c r="G44" s="44" t="s">
        <v>78</v>
      </c>
      <c r="H44" s="44" t="s">
        <v>95</v>
      </c>
      <c r="I44" s="30"/>
      <c r="J44" s="30"/>
      <c r="K44" s="31"/>
      <c r="L44" s="10"/>
    </row>
    <row r="45" spans="1:12">
      <c r="A45" s="44" t="s">
        <v>69</v>
      </c>
      <c r="B45" s="44" t="s">
        <v>87</v>
      </c>
      <c r="C45" s="30"/>
      <c r="D45" s="30"/>
      <c r="E45" s="31"/>
      <c r="F45" s="10"/>
      <c r="G45" s="41" t="s">
        <v>149</v>
      </c>
      <c r="H45" s="41" t="s">
        <v>150</v>
      </c>
      <c r="I45" s="64"/>
      <c r="J45" s="30"/>
      <c r="K45" s="31"/>
      <c r="L45" s="10"/>
    </row>
    <row r="46" spans="1:12">
      <c r="A46" s="44" t="s">
        <v>70</v>
      </c>
      <c r="B46" s="44" t="s">
        <v>88</v>
      </c>
      <c r="C46" s="30"/>
      <c r="D46" s="30"/>
      <c r="E46" s="31"/>
      <c r="F46" s="10"/>
      <c r="G46" s="10"/>
      <c r="H46" s="10"/>
      <c r="I46" s="10"/>
      <c r="J46" s="10"/>
      <c r="K46" s="10"/>
      <c r="L46" s="10"/>
    </row>
    <row r="47" spans="1:12">
      <c r="F47" s="10"/>
      <c r="G47" s="10"/>
      <c r="H47" s="10"/>
      <c r="I47" s="10"/>
      <c r="J47" s="10"/>
      <c r="K47" s="10"/>
      <c r="L47" s="10"/>
    </row>
    <row r="48" spans="1:12">
      <c r="F48" s="10"/>
      <c r="G48" s="10"/>
      <c r="H48" s="10"/>
      <c r="I48" s="10"/>
      <c r="J48" s="10"/>
      <c r="K48" s="10"/>
      <c r="L48" s="10"/>
    </row>
    <row r="49" spans="6:12">
      <c r="F49" s="10"/>
      <c r="G49" s="10"/>
      <c r="H49" s="10"/>
      <c r="I49" s="10"/>
      <c r="J49" s="10"/>
      <c r="K49" s="10"/>
      <c r="L49" s="10"/>
    </row>
    <row r="50" spans="6:12">
      <c r="F50" s="10"/>
      <c r="G50" s="10"/>
      <c r="H50" s="10"/>
      <c r="I50" s="10"/>
      <c r="J50" s="10"/>
      <c r="K50" s="10"/>
      <c r="L50" s="10"/>
    </row>
    <row r="51" spans="6:12">
      <c r="F51" s="10"/>
      <c r="G51" s="10"/>
      <c r="H51" s="10"/>
      <c r="I51" s="10"/>
      <c r="J51" s="10"/>
      <c r="K51" s="10"/>
      <c r="L51" s="10"/>
    </row>
    <row r="52" spans="6:12">
      <c r="F52" s="10"/>
      <c r="G52" s="10"/>
      <c r="H52" s="10"/>
      <c r="I52" s="10"/>
      <c r="J52" s="10"/>
      <c r="K52" s="10"/>
      <c r="L52" s="10"/>
    </row>
    <row r="53" spans="6:12">
      <c r="F53" s="10"/>
      <c r="G53" s="10"/>
      <c r="H53" s="10"/>
      <c r="I53" s="10"/>
      <c r="J53" s="10"/>
      <c r="K53" s="10"/>
      <c r="L53" s="10"/>
    </row>
    <row r="54" spans="6:12">
      <c r="F54" s="10"/>
      <c r="G54" s="10"/>
      <c r="H54" s="10"/>
      <c r="I54" s="10"/>
      <c r="J54" s="10"/>
      <c r="K54" s="10"/>
      <c r="L54" s="10"/>
    </row>
    <row r="55" spans="6:12">
      <c r="F55" s="10"/>
      <c r="G55" s="10"/>
      <c r="H55" s="10"/>
      <c r="I55" s="10"/>
      <c r="J55" s="10"/>
      <c r="K55" s="10"/>
      <c r="L55" s="10"/>
    </row>
  </sheetData>
  <mergeCells count="16">
    <mergeCell ref="A2:L2"/>
    <mergeCell ref="A3:L3"/>
    <mergeCell ref="A32:B33"/>
    <mergeCell ref="C22:L22"/>
    <mergeCell ref="C24:L24"/>
    <mergeCell ref="C26:L26"/>
    <mergeCell ref="C28:L28"/>
    <mergeCell ref="C23:L23"/>
    <mergeCell ref="C25:L25"/>
    <mergeCell ref="C27:L27"/>
    <mergeCell ref="C29:L29"/>
    <mergeCell ref="A22:B23"/>
    <mergeCell ref="A24:B25"/>
    <mergeCell ref="A26:B27"/>
    <mergeCell ref="A28:B29"/>
    <mergeCell ref="A30:B31"/>
  </mergeCells>
  <phoneticPr fontId="1"/>
  <hyperlinks>
    <hyperlink ref="B13" r:id="rId1" xr:uid="{9D4EC704-0A0B-42C0-8100-E7D325790435}"/>
  </hyperlinks>
  <pageMargins left="0.11811023622047245" right="0.11811023622047245" top="0.35433070866141736" bottom="0.35433070866141736" header="0.31496062992125984" footer="0.31496062992125984"/>
  <pageSetup paperSize="9" scale="85" fitToHeight="0"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F3D27A-E9A8-4F19-AB8F-1AE2C8701323}">
  <sheetPr>
    <pageSetUpPr fitToPage="1"/>
  </sheetPr>
  <dimension ref="A2:K39"/>
  <sheetViews>
    <sheetView view="pageBreakPreview" zoomScaleNormal="100" zoomScaleSheetLayoutView="100" workbookViewId="0">
      <selection activeCell="H8" sqref="H8:J8"/>
    </sheetView>
  </sheetViews>
  <sheetFormatPr defaultColWidth="9" defaultRowHeight="18"/>
  <cols>
    <col min="1" max="1" width="5.25" style="4" customWidth="1"/>
    <col min="2" max="2" width="4.83203125" style="4" bestFit="1" customWidth="1"/>
    <col min="3" max="3" width="7.58203125" style="4" customWidth="1"/>
    <col min="4" max="4" width="8" style="4" customWidth="1"/>
    <col min="5" max="5" width="10.58203125" style="4" bestFit="1" customWidth="1"/>
    <col min="6" max="6" width="24.33203125" style="4" customWidth="1"/>
    <col min="7" max="7" width="19.5" style="4" bestFit="1" customWidth="1"/>
    <col min="8" max="8" width="7.08203125" style="4" bestFit="1" customWidth="1"/>
    <col min="9" max="9" width="12.75" style="4" customWidth="1"/>
    <col min="10" max="10" width="8" style="4" customWidth="1"/>
    <col min="11" max="16384" width="9" style="4"/>
  </cols>
  <sheetData>
    <row r="2" spans="1:11" ht="24" customHeight="1">
      <c r="A2" s="95" t="s">
        <v>171</v>
      </c>
      <c r="B2" s="95"/>
      <c r="C2" s="95"/>
      <c r="D2" s="95"/>
      <c r="E2" s="95"/>
      <c r="F2" s="95"/>
      <c r="G2" s="95"/>
      <c r="H2" s="95"/>
      <c r="I2" s="95"/>
      <c r="J2" s="95"/>
      <c r="K2" s="95"/>
    </row>
    <row r="3" spans="1:11" ht="24" customHeight="1">
      <c r="A3" s="96" t="s">
        <v>14</v>
      </c>
      <c r="B3" s="96"/>
      <c r="C3" s="96"/>
      <c r="D3" s="96"/>
      <c r="E3" s="96"/>
      <c r="F3" s="96"/>
      <c r="G3" s="96"/>
      <c r="H3" s="96"/>
      <c r="I3" s="96"/>
      <c r="J3" s="96"/>
      <c r="K3" s="96"/>
    </row>
    <row r="5" spans="1:11">
      <c r="B5" s="11" t="s">
        <v>17</v>
      </c>
      <c r="C5" s="10"/>
      <c r="D5" s="10"/>
      <c r="E5" s="10"/>
      <c r="F5" s="10"/>
      <c r="G5" s="10"/>
      <c r="H5" s="10"/>
      <c r="I5" s="10"/>
      <c r="J5" s="10"/>
    </row>
    <row r="6" spans="1:11">
      <c r="C6" s="11" t="s">
        <v>18</v>
      </c>
      <c r="D6" s="11"/>
      <c r="E6" s="11"/>
      <c r="F6" s="11"/>
      <c r="G6" s="11"/>
      <c r="H6" s="10"/>
      <c r="I6" s="10"/>
      <c r="J6" s="10"/>
    </row>
    <row r="7" spans="1:11" ht="18.5" thickBot="1">
      <c r="A7" s="10"/>
      <c r="B7" s="10"/>
      <c r="C7" s="10"/>
      <c r="D7" s="10"/>
      <c r="E7" s="10"/>
      <c r="F7" s="10"/>
      <c r="G7" s="10"/>
      <c r="H7" s="10"/>
      <c r="I7" s="10"/>
      <c r="J7" s="10"/>
    </row>
    <row r="8" spans="1:11" ht="32.25" customHeight="1" thickTop="1" thickBot="1">
      <c r="H8" s="97" t="s">
        <v>148</v>
      </c>
      <c r="I8" s="98"/>
      <c r="J8" s="99"/>
      <c r="K8" s="51" t="s">
        <v>13</v>
      </c>
    </row>
    <row r="9" spans="1:11" ht="19" thickTop="1" thickBot="1"/>
    <row r="10" spans="1:11" ht="33.75" customHeight="1" thickTop="1" thickBot="1">
      <c r="A10" s="46" t="s">
        <v>9</v>
      </c>
      <c r="B10" s="13"/>
      <c r="C10" s="100"/>
      <c r="D10" s="101"/>
      <c r="E10" s="101"/>
      <c r="F10" s="102"/>
    </row>
    <row r="11" spans="1:11" ht="18.5" thickTop="1">
      <c r="A11" s="12"/>
      <c r="B11" s="12"/>
      <c r="C11" s="12"/>
      <c r="D11" s="12"/>
      <c r="E11" s="12"/>
      <c r="F11" s="12"/>
      <c r="G11" s="12"/>
    </row>
    <row r="12" spans="1:11" ht="33.75" customHeight="1">
      <c r="A12" s="47" t="s">
        <v>96</v>
      </c>
      <c r="E12" s="69">
        <f>IF(H:H="ペア","",COUNT(H:H))</f>
        <v>0</v>
      </c>
      <c r="F12" s="46" t="s">
        <v>7</v>
      </c>
      <c r="G12" s="70">
        <f>SUM(H:H)</f>
        <v>0</v>
      </c>
      <c r="H12" s="46" t="s">
        <v>11</v>
      </c>
    </row>
    <row r="13" spans="1:11">
      <c r="A13" s="10"/>
      <c r="B13" s="10"/>
      <c r="C13" s="10"/>
      <c r="D13" s="10"/>
      <c r="E13" s="10"/>
      <c r="F13" s="10"/>
      <c r="G13" s="10"/>
      <c r="H13" s="10"/>
      <c r="I13" s="10"/>
      <c r="J13" s="10"/>
    </row>
    <row r="15" spans="1:11">
      <c r="A15" s="10" t="s">
        <v>115</v>
      </c>
    </row>
    <row r="16" spans="1:11" ht="26.25" customHeight="1" thickBot="1">
      <c r="A16" s="6" t="s">
        <v>4</v>
      </c>
      <c r="B16" s="14" t="s">
        <v>5</v>
      </c>
      <c r="C16" s="29" t="s">
        <v>19</v>
      </c>
      <c r="D16" s="15" t="s">
        <v>0</v>
      </c>
      <c r="E16" s="6" t="s">
        <v>1</v>
      </c>
      <c r="F16" s="6" t="s">
        <v>2</v>
      </c>
      <c r="G16" s="6" t="s">
        <v>12</v>
      </c>
      <c r="H16" s="6" t="s">
        <v>10</v>
      </c>
      <c r="I16" s="6" t="s">
        <v>3</v>
      </c>
      <c r="J16" s="6" t="s">
        <v>15</v>
      </c>
      <c r="K16" s="16" t="s">
        <v>6</v>
      </c>
    </row>
    <row r="17" spans="1:11" ht="30" customHeight="1" thickTop="1">
      <c r="A17" s="17"/>
      <c r="B17" s="1"/>
      <c r="C17" s="7"/>
      <c r="D17" s="5"/>
      <c r="E17" s="1"/>
      <c r="F17" s="1"/>
      <c r="G17" s="1"/>
      <c r="H17" s="52"/>
      <c r="I17" s="1"/>
      <c r="J17" s="1"/>
      <c r="K17" s="18"/>
    </row>
    <row r="18" spans="1:11" ht="30" customHeight="1">
      <c r="A18" s="19"/>
      <c r="B18" s="2"/>
      <c r="C18" s="8"/>
      <c r="D18" s="2"/>
      <c r="E18" s="2"/>
      <c r="F18" s="2"/>
      <c r="G18" s="2"/>
      <c r="H18" s="56"/>
      <c r="I18" s="2"/>
      <c r="J18" s="2"/>
      <c r="K18" s="20"/>
    </row>
    <row r="19" spans="1:11" ht="30" customHeight="1">
      <c r="A19" s="19"/>
      <c r="B19" s="2"/>
      <c r="C19" s="8"/>
      <c r="D19" s="2"/>
      <c r="E19" s="2"/>
      <c r="F19" s="2"/>
      <c r="G19" s="2"/>
      <c r="H19" s="56"/>
      <c r="I19" s="2"/>
      <c r="J19" s="2"/>
      <c r="K19" s="20"/>
    </row>
    <row r="20" spans="1:11" ht="30" customHeight="1">
      <c r="A20" s="19"/>
      <c r="B20" s="2"/>
      <c r="C20" s="8"/>
      <c r="D20" s="2"/>
      <c r="E20" s="2"/>
      <c r="F20" s="2"/>
      <c r="G20" s="2"/>
      <c r="H20" s="56"/>
      <c r="I20" s="2"/>
      <c r="J20" s="2"/>
      <c r="K20" s="20"/>
    </row>
    <row r="21" spans="1:11" ht="30" customHeight="1">
      <c r="A21" s="19"/>
      <c r="B21" s="2"/>
      <c r="C21" s="8"/>
      <c r="D21" s="2"/>
      <c r="E21" s="2"/>
      <c r="F21" s="2"/>
      <c r="G21" s="2"/>
      <c r="H21" s="56"/>
      <c r="I21" s="2"/>
      <c r="J21" s="2"/>
      <c r="K21" s="20"/>
    </row>
    <row r="22" spans="1:11" ht="30" customHeight="1">
      <c r="A22" s="19"/>
      <c r="B22" s="2"/>
      <c r="C22" s="8"/>
      <c r="D22" s="2"/>
      <c r="E22" s="2"/>
      <c r="F22" s="2"/>
      <c r="G22" s="2"/>
      <c r="H22" s="56"/>
      <c r="I22" s="2"/>
      <c r="J22" s="2"/>
      <c r="K22" s="20"/>
    </row>
    <row r="23" spans="1:11" ht="30" customHeight="1">
      <c r="A23" s="19"/>
      <c r="B23" s="2"/>
      <c r="C23" s="8"/>
      <c r="D23" s="2"/>
      <c r="E23" s="2"/>
      <c r="F23" s="2"/>
      <c r="G23" s="2"/>
      <c r="H23" s="56"/>
      <c r="I23" s="2"/>
      <c r="J23" s="2"/>
      <c r="K23" s="20"/>
    </row>
    <row r="24" spans="1:11" ht="30" customHeight="1">
      <c r="A24" s="19"/>
      <c r="B24" s="2"/>
      <c r="C24" s="8"/>
      <c r="D24" s="2"/>
      <c r="E24" s="2"/>
      <c r="F24" s="2"/>
      <c r="G24" s="2"/>
      <c r="H24" s="56"/>
      <c r="I24" s="2"/>
      <c r="J24" s="2"/>
      <c r="K24" s="20"/>
    </row>
    <row r="25" spans="1:11" ht="30" customHeight="1">
      <c r="A25" s="19"/>
      <c r="B25" s="2"/>
      <c r="C25" s="8"/>
      <c r="D25" s="2"/>
      <c r="E25" s="2"/>
      <c r="F25" s="2"/>
      <c r="G25" s="2"/>
      <c r="H25" s="56"/>
      <c r="I25" s="2"/>
      <c r="J25" s="2"/>
      <c r="K25" s="20"/>
    </row>
    <row r="26" spans="1:11" ht="30" customHeight="1">
      <c r="A26" s="19"/>
      <c r="B26" s="2"/>
      <c r="C26" s="8"/>
      <c r="D26" s="2"/>
      <c r="E26" s="2"/>
      <c r="F26" s="2"/>
      <c r="G26" s="2"/>
      <c r="H26" s="56"/>
      <c r="I26" s="2"/>
      <c r="J26" s="2"/>
      <c r="K26" s="20"/>
    </row>
    <row r="27" spans="1:11" ht="30" customHeight="1">
      <c r="A27" s="19"/>
      <c r="B27" s="2"/>
      <c r="C27" s="8"/>
      <c r="D27" s="2"/>
      <c r="E27" s="2"/>
      <c r="F27" s="2"/>
      <c r="G27" s="2"/>
      <c r="H27" s="56"/>
      <c r="I27" s="2"/>
      <c r="J27" s="2"/>
      <c r="K27" s="20"/>
    </row>
    <row r="28" spans="1:11" ht="30" customHeight="1">
      <c r="A28" s="19"/>
      <c r="B28" s="2"/>
      <c r="C28" s="8"/>
      <c r="D28" s="2"/>
      <c r="E28" s="2"/>
      <c r="F28" s="2"/>
      <c r="G28" s="2"/>
      <c r="H28" s="56"/>
      <c r="I28" s="2"/>
      <c r="J28" s="2"/>
      <c r="K28" s="20"/>
    </row>
    <row r="29" spans="1:11" ht="30" customHeight="1" thickBot="1">
      <c r="A29" s="21"/>
      <c r="B29" s="3"/>
      <c r="C29" s="9"/>
      <c r="D29" s="3"/>
      <c r="E29" s="3"/>
      <c r="F29" s="3"/>
      <c r="G29" s="3"/>
      <c r="H29" s="57"/>
      <c r="I29" s="3"/>
      <c r="J29" s="3"/>
      <c r="K29" s="22"/>
    </row>
    <row r="30" spans="1:11" ht="18.5" thickTop="1"/>
    <row r="32" spans="1:11">
      <c r="A32" s="10" t="s">
        <v>116</v>
      </c>
    </row>
    <row r="33" spans="1:11" ht="26.25" customHeight="1" thickBot="1">
      <c r="A33" s="103" t="s">
        <v>168</v>
      </c>
      <c r="B33" s="104"/>
      <c r="C33" s="105" t="s">
        <v>16</v>
      </c>
      <c r="D33" s="106"/>
      <c r="E33" s="6" t="s">
        <v>1</v>
      </c>
      <c r="F33" s="6" t="s">
        <v>2</v>
      </c>
      <c r="G33" s="23" t="s">
        <v>12</v>
      </c>
      <c r="H33" s="6" t="s">
        <v>10</v>
      </c>
      <c r="I33" s="6" t="s">
        <v>3</v>
      </c>
      <c r="J33" s="6" t="s">
        <v>15</v>
      </c>
      <c r="K33" s="6" t="s">
        <v>6</v>
      </c>
    </row>
    <row r="34" spans="1:11" ht="30" customHeight="1" thickTop="1">
      <c r="A34" s="107"/>
      <c r="B34" s="108"/>
      <c r="C34" s="89"/>
      <c r="D34" s="90"/>
      <c r="E34" s="50"/>
      <c r="F34" s="1"/>
      <c r="G34" s="5"/>
      <c r="H34" s="52"/>
      <c r="I34" s="1"/>
      <c r="J34" s="1"/>
      <c r="K34" s="18"/>
    </row>
    <row r="35" spans="1:11" ht="30" customHeight="1">
      <c r="A35" s="109"/>
      <c r="B35" s="110"/>
      <c r="C35" s="91"/>
      <c r="D35" s="92"/>
      <c r="E35" s="2"/>
      <c r="F35" s="5"/>
      <c r="G35" s="5"/>
      <c r="H35" s="53"/>
      <c r="I35" s="5"/>
      <c r="J35" s="5"/>
      <c r="K35" s="45"/>
    </row>
    <row r="36" spans="1:11" ht="30" customHeight="1">
      <c r="A36" s="109"/>
      <c r="B36" s="110"/>
      <c r="C36" s="91"/>
      <c r="D36" s="92"/>
      <c r="E36" s="5"/>
      <c r="F36" s="5"/>
      <c r="G36" s="5"/>
      <c r="H36" s="53"/>
      <c r="I36" s="5"/>
      <c r="J36" s="5"/>
      <c r="K36" s="45"/>
    </row>
    <row r="37" spans="1:11" ht="30" customHeight="1">
      <c r="A37" s="109"/>
      <c r="B37" s="110"/>
      <c r="C37" s="91"/>
      <c r="D37" s="92"/>
      <c r="E37" s="2"/>
      <c r="F37" s="2"/>
      <c r="G37" s="25"/>
      <c r="H37" s="54"/>
      <c r="I37" s="2"/>
      <c r="J37" s="2"/>
      <c r="K37" s="20"/>
    </row>
    <row r="38" spans="1:11" ht="30" customHeight="1" thickBot="1">
      <c r="A38" s="111"/>
      <c r="B38" s="112"/>
      <c r="C38" s="93"/>
      <c r="D38" s="94"/>
      <c r="E38" s="3"/>
      <c r="F38" s="3"/>
      <c r="G38" s="26"/>
      <c r="H38" s="55"/>
      <c r="I38" s="3"/>
      <c r="J38" s="3"/>
      <c r="K38" s="22"/>
    </row>
    <row r="39" spans="1:11" ht="18.5" thickTop="1">
      <c r="K39" s="24" t="s">
        <v>8</v>
      </c>
    </row>
  </sheetData>
  <mergeCells count="16">
    <mergeCell ref="A34:B34"/>
    <mergeCell ref="A35:B35"/>
    <mergeCell ref="A36:B36"/>
    <mergeCell ref="A37:B37"/>
    <mergeCell ref="A38:B38"/>
    <mergeCell ref="A2:K2"/>
    <mergeCell ref="A3:K3"/>
    <mergeCell ref="H8:J8"/>
    <mergeCell ref="C10:F10"/>
    <mergeCell ref="A33:B33"/>
    <mergeCell ref="C33:D33"/>
    <mergeCell ref="C34:D34"/>
    <mergeCell ref="C35:D35"/>
    <mergeCell ref="C36:D36"/>
    <mergeCell ref="C37:D37"/>
    <mergeCell ref="C38:D38"/>
  </mergeCells>
  <phoneticPr fontId="1"/>
  <dataValidations count="2">
    <dataValidation imeMode="halfAlpha" allowBlank="1" showInputMessage="1" showErrorMessage="1" sqref="B17:B29 E17:E29 K17:K29 H17:H29" xr:uid="{6D5E897A-B3C1-4BB7-A3B5-3964CDA1A825}"/>
    <dataValidation type="list" allowBlank="1" showInputMessage="1" showErrorMessage="1" sqref="G30" xr:uid="{148066B5-BFE2-4A5D-800D-B0549FB194E8}">
      <formula1>#REF!</formula1>
    </dataValidation>
  </dataValidations>
  <pageMargins left="0.11811023622047245" right="0.11811023622047245" top="0.35433070866141736" bottom="0.35433070866141736" header="0.31496062992125984" footer="0.31496062992125984"/>
  <pageSetup paperSize="9" scale="77" orientation="portrait" r:id="rId1"/>
  <drawing r:id="rId2"/>
  <extLst>
    <ext xmlns:x14="http://schemas.microsoft.com/office/spreadsheetml/2009/9/main" uri="{CCE6A557-97BC-4b89-ADB6-D9C93CAAB3DF}">
      <x14:dataValidations xmlns:xm="http://schemas.microsoft.com/office/excel/2006/main" count="6">
        <x14:dataValidation type="list" allowBlank="1" showInputMessage="1" showErrorMessage="1" xr:uid="{4AD9CA08-462C-4326-A1CB-DC06880A9D39}">
          <x14:formula1>
            <xm:f>※書き換えないでください!$F$1:$F$6</xm:f>
          </x14:formula1>
          <xm:sqref>A17:A29</xm:sqref>
        </x14:dataValidation>
        <x14:dataValidation type="list" allowBlank="1" showInputMessage="1" showErrorMessage="1" xr:uid="{B2C79AB7-97FC-444B-91EC-B393E5E66601}">
          <x14:formula1>
            <xm:f>※書き換えないでください!$C$1:$C$21</xm:f>
          </x14:formula1>
          <xm:sqref>D17:D29</xm:sqref>
        </x14:dataValidation>
        <x14:dataValidation type="list" allowBlank="1" showInputMessage="1" showErrorMessage="1" xr:uid="{D02FCA86-3FCB-417A-8661-2BE446FAE08E}">
          <x14:formula1>
            <xm:f>※書き換えないでください!$A$1:$A$6</xm:f>
          </x14:formula1>
          <xm:sqref>G17:G29 G34:G38</xm:sqref>
        </x14:dataValidation>
        <x14:dataValidation type="list" allowBlank="1" showInputMessage="1" showErrorMessage="1" xr:uid="{81E86FC4-3D7A-4E93-A416-536FEFF7A552}">
          <x14:formula1>
            <xm:f>※書き換えないでください!$B$1:$B$7</xm:f>
          </x14:formula1>
          <xm:sqref>C17:C29</xm:sqref>
        </x14:dataValidation>
        <x14:dataValidation type="list" allowBlank="1" showInputMessage="1" showErrorMessage="1" xr:uid="{6122ADC4-14EE-428A-8198-3EE31D492EF9}">
          <x14:formula1>
            <xm:f>※書き換えないでください!$D$1:$D$2</xm:f>
          </x14:formula1>
          <xm:sqref>J17:J29 J34:J38</xm:sqref>
        </x14:dataValidation>
        <x14:dataValidation type="list" allowBlank="1" showInputMessage="1" showErrorMessage="1" xr:uid="{3ED038DE-8844-4E54-BAA7-0CB9DA0730C1}">
          <x14:formula1>
            <xm:f>※書き換えないでください!$E$1:$E$5</xm:f>
          </x14:formula1>
          <xm:sqref>C34:D38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0565E9-518E-4652-8BD6-DEA92B73BD12}">
  <sheetPr>
    <pageSetUpPr fitToPage="1"/>
  </sheetPr>
  <dimension ref="A2:L39"/>
  <sheetViews>
    <sheetView view="pageBreakPreview" zoomScaleNormal="100" zoomScaleSheetLayoutView="100" workbookViewId="0">
      <selection activeCell="H8" sqref="H8:J8"/>
    </sheetView>
  </sheetViews>
  <sheetFormatPr defaultColWidth="9" defaultRowHeight="18"/>
  <cols>
    <col min="1" max="1" width="5.25" style="4" customWidth="1"/>
    <col min="2" max="2" width="4.83203125" style="4" bestFit="1" customWidth="1"/>
    <col min="3" max="3" width="7.58203125" style="4" customWidth="1"/>
    <col min="4" max="4" width="8" style="4" customWidth="1"/>
    <col min="5" max="5" width="10.58203125" style="4" customWidth="1"/>
    <col min="6" max="6" width="24.33203125" style="4" customWidth="1"/>
    <col min="7" max="7" width="19.5" style="4" bestFit="1" customWidth="1"/>
    <col min="8" max="8" width="7.08203125" style="4" bestFit="1" customWidth="1"/>
    <col min="9" max="9" width="12.75" style="4" customWidth="1"/>
    <col min="10" max="10" width="8" style="4" customWidth="1"/>
    <col min="11" max="16384" width="9" style="4"/>
  </cols>
  <sheetData>
    <row r="2" spans="1:12" ht="24" customHeight="1">
      <c r="A2" s="95" t="s">
        <v>171</v>
      </c>
      <c r="B2" s="95"/>
      <c r="C2" s="95"/>
      <c r="D2" s="95"/>
      <c r="E2" s="95"/>
      <c r="F2" s="95"/>
      <c r="G2" s="95"/>
      <c r="H2" s="95"/>
      <c r="I2" s="95"/>
      <c r="J2" s="95"/>
      <c r="K2" s="95"/>
    </row>
    <row r="3" spans="1:12" ht="24" customHeight="1">
      <c r="A3" s="96" t="s">
        <v>14</v>
      </c>
      <c r="B3" s="96"/>
      <c r="C3" s="96"/>
      <c r="D3" s="96"/>
      <c r="E3" s="96"/>
      <c r="F3" s="96"/>
      <c r="G3" s="96"/>
      <c r="H3" s="96"/>
      <c r="I3" s="96"/>
      <c r="J3" s="96"/>
      <c r="K3" s="96"/>
    </row>
    <row r="5" spans="1:12">
      <c r="B5" s="11" t="s">
        <v>17</v>
      </c>
      <c r="C5" s="10"/>
      <c r="D5" s="10"/>
      <c r="E5" s="10"/>
      <c r="F5" s="10"/>
      <c r="G5" s="10"/>
      <c r="H5" s="10"/>
      <c r="I5" s="10"/>
      <c r="J5" s="10"/>
    </row>
    <row r="6" spans="1:12">
      <c r="C6" s="11" t="s">
        <v>18</v>
      </c>
      <c r="D6" s="11"/>
      <c r="E6" s="11"/>
      <c r="F6" s="11"/>
      <c r="G6" s="11"/>
      <c r="H6" s="10"/>
      <c r="I6" s="10"/>
      <c r="J6" s="10"/>
    </row>
    <row r="7" spans="1:12" ht="18.5" thickBot="1">
      <c r="A7" s="10"/>
      <c r="B7" s="10"/>
      <c r="C7" s="10"/>
      <c r="D7" s="10"/>
      <c r="E7" s="10"/>
      <c r="F7" s="10"/>
      <c r="G7" s="10"/>
      <c r="H7" s="10"/>
      <c r="I7" s="10"/>
      <c r="J7" s="10"/>
    </row>
    <row r="8" spans="1:12" ht="32.25" customHeight="1" thickTop="1" thickBot="1">
      <c r="H8" s="97" t="s">
        <v>114</v>
      </c>
      <c r="I8" s="98"/>
      <c r="J8" s="99"/>
      <c r="K8" s="51" t="s">
        <v>13</v>
      </c>
    </row>
    <row r="9" spans="1:12" ht="19" thickTop="1" thickBot="1"/>
    <row r="10" spans="1:12" ht="33.75" customHeight="1" thickTop="1" thickBot="1">
      <c r="A10" s="46" t="s">
        <v>9</v>
      </c>
      <c r="B10" s="13"/>
      <c r="C10" s="100" t="s">
        <v>113</v>
      </c>
      <c r="D10" s="101"/>
      <c r="E10" s="101"/>
      <c r="F10" s="102"/>
    </row>
    <row r="11" spans="1:12" ht="18.5" thickTop="1">
      <c r="B11" s="12"/>
      <c r="C11" s="12"/>
      <c r="D11" s="12"/>
      <c r="E11" s="12"/>
      <c r="F11" s="12"/>
      <c r="G11" s="12"/>
    </row>
    <row r="12" spans="1:12" ht="33.75" customHeight="1">
      <c r="A12" s="47" t="s">
        <v>96</v>
      </c>
      <c r="E12" s="69">
        <f>IF(H:H="ペア","",COUNT(H:H))</f>
        <v>5</v>
      </c>
      <c r="F12" s="46" t="s">
        <v>7</v>
      </c>
      <c r="G12" s="70">
        <f>SUM(H:H)</f>
        <v>13.5</v>
      </c>
      <c r="H12" s="46" t="s">
        <v>11</v>
      </c>
      <c r="L12" s="68">
        <f>COUNTA(H:H,"&lt;&gt;ペア")-4</f>
        <v>7</v>
      </c>
    </row>
    <row r="13" spans="1:12">
      <c r="A13" s="10"/>
      <c r="B13" s="10"/>
      <c r="C13" s="10"/>
      <c r="D13" s="10"/>
      <c r="E13" s="10"/>
      <c r="F13" s="10"/>
      <c r="G13" s="10"/>
      <c r="H13" s="10"/>
      <c r="I13" s="10"/>
      <c r="J13" s="10"/>
    </row>
    <row r="15" spans="1:12">
      <c r="A15" s="10" t="s">
        <v>115</v>
      </c>
    </row>
    <row r="16" spans="1:12" ht="26.25" customHeight="1" thickBot="1">
      <c r="A16" s="6" t="s">
        <v>4</v>
      </c>
      <c r="B16" s="14" t="s">
        <v>5</v>
      </c>
      <c r="C16" s="29" t="s">
        <v>19</v>
      </c>
      <c r="D16" s="15" t="s">
        <v>0</v>
      </c>
      <c r="E16" s="6" t="s">
        <v>1</v>
      </c>
      <c r="F16" s="6" t="s">
        <v>2</v>
      </c>
      <c r="G16" s="6" t="s">
        <v>12</v>
      </c>
      <c r="H16" s="6" t="s">
        <v>10</v>
      </c>
      <c r="I16" s="6" t="s">
        <v>3</v>
      </c>
      <c r="J16" s="6" t="s">
        <v>15</v>
      </c>
      <c r="K16" s="16" t="s">
        <v>6</v>
      </c>
    </row>
    <row r="17" spans="1:11" ht="30" customHeight="1" thickTop="1">
      <c r="A17" s="17" t="s">
        <v>127</v>
      </c>
      <c r="B17" s="1" t="s">
        <v>118</v>
      </c>
      <c r="C17" s="7" t="s">
        <v>30</v>
      </c>
      <c r="D17" s="5" t="s">
        <v>75</v>
      </c>
      <c r="E17" s="1" t="s">
        <v>143</v>
      </c>
      <c r="F17" s="1" t="s">
        <v>140</v>
      </c>
      <c r="G17" s="1" t="s">
        <v>136</v>
      </c>
      <c r="H17" s="1">
        <v>1.5</v>
      </c>
      <c r="I17" s="1" t="s">
        <v>27</v>
      </c>
      <c r="J17" s="1" t="s">
        <v>25</v>
      </c>
      <c r="K17" s="18" t="s">
        <v>120</v>
      </c>
    </row>
    <row r="18" spans="1:11" ht="30" customHeight="1">
      <c r="A18" s="19" t="s">
        <v>128</v>
      </c>
      <c r="B18" s="2" t="s">
        <v>26</v>
      </c>
      <c r="C18" s="8" t="s">
        <v>30</v>
      </c>
      <c r="D18" s="2" t="s">
        <v>67</v>
      </c>
      <c r="E18" s="2" t="s">
        <v>144</v>
      </c>
      <c r="F18" s="2" t="s">
        <v>117</v>
      </c>
      <c r="G18" s="2" t="s">
        <v>60</v>
      </c>
      <c r="H18" s="25">
        <v>2</v>
      </c>
      <c r="I18" s="2" t="s">
        <v>105</v>
      </c>
      <c r="J18" s="2" t="s">
        <v>25</v>
      </c>
      <c r="K18" s="20" t="s">
        <v>120</v>
      </c>
    </row>
    <row r="19" spans="1:11" ht="30" customHeight="1">
      <c r="A19" s="19" t="s">
        <v>129</v>
      </c>
      <c r="B19" s="2" t="s">
        <v>28</v>
      </c>
      <c r="C19" s="8" t="s">
        <v>29</v>
      </c>
      <c r="D19" s="2" t="s">
        <v>36</v>
      </c>
      <c r="E19" s="2" t="s">
        <v>145</v>
      </c>
      <c r="F19" s="2" t="s">
        <v>134</v>
      </c>
      <c r="G19" s="2" t="s">
        <v>23</v>
      </c>
      <c r="H19" s="25">
        <v>4</v>
      </c>
      <c r="I19" s="2" t="s">
        <v>105</v>
      </c>
      <c r="J19" s="2" t="s">
        <v>25</v>
      </c>
      <c r="K19" s="20" t="s">
        <v>135</v>
      </c>
    </row>
    <row r="20" spans="1:11" ht="30" customHeight="1">
      <c r="A20" s="19" t="s">
        <v>129</v>
      </c>
      <c r="B20" s="2" t="s">
        <v>107</v>
      </c>
      <c r="C20" s="8" t="s">
        <v>30</v>
      </c>
      <c r="D20" s="2" t="s">
        <v>75</v>
      </c>
      <c r="E20" s="2" t="s">
        <v>143</v>
      </c>
      <c r="F20" s="2" t="s">
        <v>140</v>
      </c>
      <c r="G20" s="2" t="s">
        <v>136</v>
      </c>
      <c r="H20" s="25" t="s">
        <v>133</v>
      </c>
      <c r="I20" s="2" t="s">
        <v>105</v>
      </c>
      <c r="J20" s="2" t="s">
        <v>25</v>
      </c>
      <c r="K20" s="20" t="s">
        <v>119</v>
      </c>
    </row>
    <row r="21" spans="1:11" ht="30" customHeight="1">
      <c r="A21" s="19"/>
      <c r="B21" s="2"/>
      <c r="C21" s="8"/>
      <c r="D21" s="2"/>
      <c r="E21" s="2"/>
      <c r="F21" s="2"/>
      <c r="G21" s="2"/>
      <c r="H21" s="25"/>
      <c r="I21" s="2"/>
      <c r="J21" s="2"/>
      <c r="K21" s="20"/>
    </row>
    <row r="22" spans="1:11" ht="30" customHeight="1">
      <c r="A22" s="19"/>
      <c r="B22" s="2"/>
      <c r="C22" s="8"/>
      <c r="D22" s="2"/>
      <c r="E22" s="2"/>
      <c r="F22" s="2"/>
      <c r="G22" s="2"/>
      <c r="H22" s="25"/>
      <c r="I22" s="2"/>
      <c r="J22" s="2"/>
      <c r="K22" s="20"/>
    </row>
    <row r="23" spans="1:11" ht="30" customHeight="1">
      <c r="A23" s="19"/>
      <c r="B23" s="2"/>
      <c r="C23" s="8"/>
      <c r="D23" s="2"/>
      <c r="E23" s="2"/>
      <c r="F23" s="2"/>
      <c r="G23" s="2"/>
      <c r="H23" s="25"/>
      <c r="I23" s="2"/>
      <c r="J23" s="2"/>
      <c r="K23" s="20"/>
    </row>
    <row r="24" spans="1:11" ht="30" customHeight="1">
      <c r="A24" s="19"/>
      <c r="B24" s="2"/>
      <c r="C24" s="8"/>
      <c r="D24" s="2"/>
      <c r="E24" s="2"/>
      <c r="F24" s="2"/>
      <c r="G24" s="2"/>
      <c r="H24" s="25"/>
      <c r="I24" s="2"/>
      <c r="J24" s="2"/>
      <c r="K24" s="20"/>
    </row>
    <row r="25" spans="1:11" ht="30" customHeight="1">
      <c r="A25" s="19"/>
      <c r="B25" s="2"/>
      <c r="C25" s="8"/>
      <c r="D25" s="2"/>
      <c r="E25" s="2"/>
      <c r="F25" s="2"/>
      <c r="G25" s="2"/>
      <c r="H25" s="25"/>
      <c r="I25" s="2"/>
      <c r="J25" s="2"/>
      <c r="K25" s="20"/>
    </row>
    <row r="26" spans="1:11" ht="30" customHeight="1">
      <c r="A26" s="19"/>
      <c r="B26" s="2"/>
      <c r="C26" s="8"/>
      <c r="D26" s="2"/>
      <c r="E26" s="2"/>
      <c r="F26" s="2"/>
      <c r="G26" s="2"/>
      <c r="H26" s="25"/>
      <c r="I26" s="2"/>
      <c r="J26" s="2"/>
      <c r="K26" s="20"/>
    </row>
    <row r="27" spans="1:11" ht="30" customHeight="1">
      <c r="A27" s="19"/>
      <c r="B27" s="2"/>
      <c r="C27" s="8"/>
      <c r="D27" s="2"/>
      <c r="E27" s="2"/>
      <c r="F27" s="2"/>
      <c r="G27" s="2"/>
      <c r="H27" s="25"/>
      <c r="I27" s="2"/>
      <c r="J27" s="2"/>
      <c r="K27" s="20"/>
    </row>
    <row r="28" spans="1:11" ht="30" customHeight="1">
      <c r="A28" s="19"/>
      <c r="B28" s="2"/>
      <c r="C28" s="8"/>
      <c r="D28" s="2"/>
      <c r="E28" s="2"/>
      <c r="F28" s="2"/>
      <c r="G28" s="2"/>
      <c r="H28" s="25"/>
      <c r="I28" s="2"/>
      <c r="J28" s="2"/>
      <c r="K28" s="20"/>
    </row>
    <row r="29" spans="1:11" ht="30" customHeight="1" thickBot="1">
      <c r="A29" s="21"/>
      <c r="B29" s="3"/>
      <c r="C29" s="9"/>
      <c r="D29" s="3"/>
      <c r="E29" s="3"/>
      <c r="F29" s="3"/>
      <c r="G29" s="3"/>
      <c r="H29" s="26"/>
      <c r="I29" s="3"/>
      <c r="J29" s="3"/>
      <c r="K29" s="22"/>
    </row>
    <row r="30" spans="1:11" ht="18.5" thickTop="1"/>
    <row r="32" spans="1:11">
      <c r="A32" s="10" t="s">
        <v>116</v>
      </c>
    </row>
    <row r="33" spans="1:11" ht="26.25" customHeight="1" thickBot="1">
      <c r="A33" s="103" t="s">
        <v>168</v>
      </c>
      <c r="B33" s="104"/>
      <c r="C33" s="105" t="s">
        <v>16</v>
      </c>
      <c r="D33" s="106"/>
      <c r="E33" s="6" t="s">
        <v>1</v>
      </c>
      <c r="F33" s="6" t="s">
        <v>2</v>
      </c>
      <c r="G33" s="23" t="s">
        <v>12</v>
      </c>
      <c r="H33" s="6" t="s">
        <v>10</v>
      </c>
      <c r="I33" s="6" t="s">
        <v>3</v>
      </c>
      <c r="J33" s="6" t="s">
        <v>15</v>
      </c>
      <c r="K33" s="6" t="s">
        <v>6</v>
      </c>
    </row>
    <row r="34" spans="1:11" ht="30" customHeight="1" thickTop="1">
      <c r="A34" s="107" t="s">
        <v>102</v>
      </c>
      <c r="B34" s="108"/>
      <c r="C34" s="89" t="s">
        <v>98</v>
      </c>
      <c r="D34" s="90"/>
      <c r="E34" s="50" t="s">
        <v>146</v>
      </c>
      <c r="F34" s="1" t="s">
        <v>103</v>
      </c>
      <c r="G34" s="5" t="s">
        <v>23</v>
      </c>
      <c r="H34" s="1">
        <v>2</v>
      </c>
      <c r="I34" s="1" t="s">
        <v>27</v>
      </c>
      <c r="J34" s="1" t="s">
        <v>24</v>
      </c>
      <c r="K34" s="18" t="s">
        <v>104</v>
      </c>
    </row>
    <row r="35" spans="1:11" ht="30" customHeight="1">
      <c r="A35" s="109" t="s">
        <v>106</v>
      </c>
      <c r="B35" s="110"/>
      <c r="C35" s="91" t="s">
        <v>98</v>
      </c>
      <c r="D35" s="92"/>
      <c r="E35" s="2" t="s">
        <v>147</v>
      </c>
      <c r="F35" s="5" t="s">
        <v>151</v>
      </c>
      <c r="G35" s="5" t="s">
        <v>23</v>
      </c>
      <c r="H35" s="5">
        <v>4</v>
      </c>
      <c r="I35" s="5" t="s">
        <v>27</v>
      </c>
      <c r="J35" s="5" t="s">
        <v>24</v>
      </c>
      <c r="K35" s="45" t="s">
        <v>108</v>
      </c>
    </row>
    <row r="36" spans="1:11" ht="30" customHeight="1">
      <c r="A36" s="60"/>
      <c r="B36" s="61"/>
      <c r="C36" s="91"/>
      <c r="D36" s="92"/>
      <c r="E36" s="5"/>
      <c r="F36" s="5"/>
      <c r="G36" s="5"/>
      <c r="H36" s="5"/>
      <c r="I36" s="5"/>
      <c r="J36" s="5"/>
      <c r="K36" s="45"/>
    </row>
    <row r="37" spans="1:11" ht="30" customHeight="1">
      <c r="A37" s="60"/>
      <c r="B37" s="61"/>
      <c r="C37" s="91"/>
      <c r="D37" s="92"/>
      <c r="E37" s="2"/>
      <c r="F37" s="2"/>
      <c r="G37" s="25"/>
      <c r="H37" s="2"/>
      <c r="I37" s="2"/>
      <c r="J37" s="2"/>
      <c r="K37" s="20"/>
    </row>
    <row r="38" spans="1:11" ht="30" customHeight="1" thickBot="1">
      <c r="A38" s="58"/>
      <c r="B38" s="59"/>
      <c r="C38" s="93"/>
      <c r="D38" s="94"/>
      <c r="E38" s="3"/>
      <c r="F38" s="3"/>
      <c r="G38" s="26"/>
      <c r="H38" s="3"/>
      <c r="I38" s="3"/>
      <c r="J38" s="3"/>
      <c r="K38" s="22"/>
    </row>
    <row r="39" spans="1:11" ht="18.5" thickTop="1">
      <c r="K39" s="24" t="s">
        <v>8</v>
      </c>
    </row>
  </sheetData>
  <sheetProtection algorithmName="SHA-512" hashValue="VG7HPHOS5v+IbE51sMTTwLEFsSVzVRcrdIgSHhZrlvQOxvme987eq4lxD1TPndvKTH4MfbffhIIMHZHSuAn2sw==" saltValue="hqhZPhUVThh25lu1XPv1tQ==" spinCount="100000" sheet="1" objects="1" scenarios="1"/>
  <mergeCells count="13">
    <mergeCell ref="A2:K2"/>
    <mergeCell ref="A3:K3"/>
    <mergeCell ref="H8:J8"/>
    <mergeCell ref="A33:B33"/>
    <mergeCell ref="C33:D33"/>
    <mergeCell ref="C10:F10"/>
    <mergeCell ref="C38:D38"/>
    <mergeCell ref="C35:D35"/>
    <mergeCell ref="C36:D36"/>
    <mergeCell ref="C37:D37"/>
    <mergeCell ref="A34:B34"/>
    <mergeCell ref="A35:B35"/>
    <mergeCell ref="C34:D34"/>
  </mergeCells>
  <phoneticPr fontId="1"/>
  <dataValidations count="2">
    <dataValidation type="list" allowBlank="1" showInputMessage="1" showErrorMessage="1" sqref="G30" xr:uid="{F2C2247F-2B92-474C-B613-35ADBF39574E}">
      <formula1>#REF!</formula1>
    </dataValidation>
    <dataValidation imeMode="halfAlpha" allowBlank="1" showInputMessage="1" showErrorMessage="1" sqref="B17:B29 E17:E29 H17:H29 K17:K29" xr:uid="{BAB7549E-B1A9-4081-802A-54D61BA2318C}"/>
  </dataValidations>
  <pageMargins left="0.11811023622047245" right="0.11811023622047245" top="0.35433070866141736" bottom="0.35433070866141736" header="0.31496062992125984" footer="0.31496062992125984"/>
  <pageSetup paperSize="9" scale="77" orientation="portrait" r:id="rId1"/>
  <drawing r:id="rId2"/>
  <extLst>
    <ext xmlns:x14="http://schemas.microsoft.com/office/spreadsheetml/2009/9/main" uri="{CCE6A557-97BC-4b89-ADB6-D9C93CAAB3DF}">
      <x14:dataValidations xmlns:xm="http://schemas.microsoft.com/office/excel/2006/main" count="6">
        <x14:dataValidation type="list" allowBlank="1" showInputMessage="1" showErrorMessage="1" xr:uid="{EB57D81E-70AA-4370-8D2B-F6044BBC7B9A}">
          <x14:formula1>
            <xm:f>※書き換えないでください!$D$1:$D$2</xm:f>
          </x14:formula1>
          <xm:sqref>J17:J29 J34:J38</xm:sqref>
        </x14:dataValidation>
        <x14:dataValidation type="list" allowBlank="1" showInputMessage="1" showErrorMessage="1" xr:uid="{248B3E33-0E49-4C9D-9D7E-1AB0CE6D97AF}">
          <x14:formula1>
            <xm:f>※書き換えないでください!$B$1:$B$7</xm:f>
          </x14:formula1>
          <xm:sqref>C17:C29</xm:sqref>
        </x14:dataValidation>
        <x14:dataValidation type="list" allowBlank="1" showInputMessage="1" showErrorMessage="1" xr:uid="{5D66EC8A-AD1B-41B0-BE40-403F90230456}">
          <x14:formula1>
            <xm:f>※書き換えないでください!$A$1:$A$6</xm:f>
          </x14:formula1>
          <xm:sqref>G17:G29 G34:G38</xm:sqref>
        </x14:dataValidation>
        <x14:dataValidation type="list" allowBlank="1" showInputMessage="1" showErrorMessage="1" xr:uid="{5BED0151-4BCD-4B90-A991-97EED1D76500}">
          <x14:formula1>
            <xm:f>※書き換えないでください!$C$1:$C$21</xm:f>
          </x14:formula1>
          <xm:sqref>D17:D29</xm:sqref>
        </x14:dataValidation>
        <x14:dataValidation type="list" allowBlank="1" showInputMessage="1" showErrorMessage="1" xr:uid="{D0402C69-5779-4A6A-B411-D5CD2F99E645}">
          <x14:formula1>
            <xm:f>※書き換えないでください!$F$1:$F$6</xm:f>
          </x14:formula1>
          <xm:sqref>A17:A29</xm:sqref>
        </x14:dataValidation>
        <x14:dataValidation type="list" allowBlank="1" showInputMessage="1" showErrorMessage="1" xr:uid="{99732814-151B-484D-A332-9F859974B5F0}">
          <x14:formula1>
            <xm:f>※書き換えないでください!$E$1:$E$5</xm:f>
          </x14:formula1>
          <xm:sqref>C34:D38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9F18AD-621D-4791-8C01-A30A9D45C678}">
  <dimension ref="A1:F21"/>
  <sheetViews>
    <sheetView workbookViewId="0">
      <selection activeCell="E16" sqref="E16"/>
    </sheetView>
  </sheetViews>
  <sheetFormatPr defaultRowHeight="18"/>
  <cols>
    <col min="1" max="1" width="19.5" bestFit="1" customWidth="1"/>
    <col min="5" max="5" width="18.83203125" bestFit="1" customWidth="1"/>
  </cols>
  <sheetData>
    <row r="1" spans="1:6">
      <c r="A1" t="s">
        <v>23</v>
      </c>
      <c r="B1" t="s">
        <v>29</v>
      </c>
      <c r="C1" t="s">
        <v>37</v>
      </c>
      <c r="D1" t="s">
        <v>24</v>
      </c>
      <c r="E1" t="s">
        <v>169</v>
      </c>
      <c r="F1" t="s">
        <v>127</v>
      </c>
    </row>
    <row r="2" spans="1:6">
      <c r="A2" t="s">
        <v>20</v>
      </c>
      <c r="B2" t="s">
        <v>30</v>
      </c>
      <c r="C2" t="s">
        <v>38</v>
      </c>
      <c r="D2" t="s">
        <v>25</v>
      </c>
      <c r="E2" t="s">
        <v>99</v>
      </c>
      <c r="F2" t="s">
        <v>128</v>
      </c>
    </row>
    <row r="3" spans="1:6">
      <c r="A3" t="s">
        <v>21</v>
      </c>
      <c r="B3" t="s">
        <v>31</v>
      </c>
      <c r="C3" t="s">
        <v>54</v>
      </c>
      <c r="E3" t="s">
        <v>97</v>
      </c>
      <c r="F3" t="s">
        <v>129</v>
      </c>
    </row>
    <row r="4" spans="1:6">
      <c r="A4" t="s">
        <v>22</v>
      </c>
      <c r="B4" t="s">
        <v>32</v>
      </c>
      <c r="C4" t="s">
        <v>39</v>
      </c>
      <c r="E4" t="s">
        <v>98</v>
      </c>
      <c r="F4" t="s">
        <v>130</v>
      </c>
    </row>
    <row r="5" spans="1:6">
      <c r="A5" t="s">
        <v>55</v>
      </c>
      <c r="B5" t="s">
        <v>33</v>
      </c>
      <c r="C5" t="s">
        <v>40</v>
      </c>
      <c r="E5" t="s">
        <v>152</v>
      </c>
      <c r="F5" t="s">
        <v>131</v>
      </c>
    </row>
    <row r="6" spans="1:6">
      <c r="A6" t="s">
        <v>161</v>
      </c>
      <c r="B6" t="s">
        <v>34</v>
      </c>
      <c r="C6" t="s">
        <v>41</v>
      </c>
      <c r="F6" t="s">
        <v>132</v>
      </c>
    </row>
    <row r="7" spans="1:6">
      <c r="B7" t="s">
        <v>35</v>
      </c>
      <c r="C7" t="s">
        <v>42</v>
      </c>
    </row>
    <row r="8" spans="1:6">
      <c r="C8" t="s">
        <v>43</v>
      </c>
    </row>
    <row r="9" spans="1:6">
      <c r="C9" t="s">
        <v>44</v>
      </c>
    </row>
    <row r="10" spans="1:6">
      <c r="C10" t="s">
        <v>45</v>
      </c>
    </row>
    <row r="11" spans="1:6">
      <c r="C11" t="s">
        <v>46</v>
      </c>
    </row>
    <row r="12" spans="1:6">
      <c r="C12" t="s">
        <v>121</v>
      </c>
    </row>
    <row r="13" spans="1:6">
      <c r="C13" t="s">
        <v>47</v>
      </c>
    </row>
    <row r="14" spans="1:6">
      <c r="C14" t="s">
        <v>48</v>
      </c>
    </row>
    <row r="15" spans="1:6">
      <c r="C15" t="s">
        <v>49</v>
      </c>
    </row>
    <row r="16" spans="1:6">
      <c r="C16" t="s">
        <v>122</v>
      </c>
    </row>
    <row r="17" spans="3:3">
      <c r="C17" t="s">
        <v>50</v>
      </c>
    </row>
    <row r="18" spans="3:3">
      <c r="C18" t="s">
        <v>51</v>
      </c>
    </row>
    <row r="19" spans="3:3">
      <c r="C19" t="s">
        <v>52</v>
      </c>
    </row>
    <row r="20" spans="3:3">
      <c r="C20" t="s">
        <v>53</v>
      </c>
    </row>
    <row r="21" spans="3:3">
      <c r="C21" s="65" t="s">
        <v>149</v>
      </c>
    </row>
  </sheetData>
  <sheetProtection algorithmName="SHA-512" hashValue="dRJmzCVrjLV1xCpJ9CybdLqAIa82aZnOKAfrY5lJLgXlqtlEuUDdqNq7+r2l8E4s8dy+o84K445ZB3JKe0VbbA==" saltValue="p/DV6O05SrECbnwx3rFNLw==" spinCount="100000" sheet="1" objects="1" scenarios="1"/>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入力上の注意</vt:lpstr>
      <vt:lpstr>2026履修登録書</vt:lpstr>
      <vt:lpstr>【見本】2026履修登録書</vt:lpstr>
      <vt:lpstr>※書き換えないでください</vt:lpstr>
      <vt:lpstr>【見本】2026履修登録書!Print_Area</vt:lpstr>
      <vt:lpstr>'2026履修登録書'!Print_Area</vt:lpstr>
      <vt:lpstr>入力上の注意!Print_Area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AutoBVT</dc:creator>
  <cp:lastModifiedBy>池田 ひとみ</cp:lastModifiedBy>
  <cp:lastPrinted>2026-01-14T01:47:02Z</cp:lastPrinted>
  <dcterms:created xsi:type="dcterms:W3CDTF">2020-04-27T00:05:41Z</dcterms:created>
  <dcterms:modified xsi:type="dcterms:W3CDTF">2026-01-16T03:42:25Z</dcterms:modified>
</cp:coreProperties>
</file>